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DM\TAU\OTA Webpage\"/>
    </mc:Choice>
  </mc:AlternateContent>
  <xr:revisionPtr revIDLastSave="0" documentId="13_ncr:1_{7B0DB2FF-0E2B-4F5B-8BED-B80506D531B3}" xr6:coauthVersionLast="47" xr6:coauthVersionMax="47" xr10:uidLastSave="{00000000-0000-0000-0000-000000000000}"/>
  <bookViews>
    <workbookView xWindow="-120" yWindow="-120" windowWidth="30960" windowHeight="16920" xr2:uid="{67D8B9B7-065C-4E8B-98CA-D98969D4D9D6}"/>
  </bookViews>
  <sheets>
    <sheet name="Updates" sheetId="1" r:id="rId1"/>
    <sheet name="Non-TACO GW 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3" i="2" l="1"/>
  <c r="D171" i="2"/>
  <c r="D170" i="2"/>
  <c r="D3" i="2"/>
  <c r="D175" i="2"/>
  <c r="D174" i="2"/>
  <c r="D142" i="2"/>
  <c r="D134" i="2"/>
  <c r="D132" i="2"/>
  <c r="D131" i="2"/>
  <c r="D130" i="2"/>
  <c r="D129" i="2"/>
  <c r="D118" i="2"/>
  <c r="D117" i="2"/>
  <c r="D112" i="2"/>
  <c r="D109" i="2"/>
  <c r="D108" i="2"/>
  <c r="D107" i="2"/>
  <c r="D95" i="2"/>
  <c r="D93" i="2"/>
  <c r="D91" i="2"/>
  <c r="D90" i="2"/>
  <c r="D89" i="2"/>
  <c r="D88" i="2"/>
  <c r="D83" i="2"/>
  <c r="D81" i="2"/>
  <c r="D72" i="2"/>
  <c r="D69" i="2"/>
  <c r="D68" i="2"/>
  <c r="D67" i="2"/>
  <c r="D62" i="2"/>
  <c r="D56" i="2"/>
  <c r="D54" i="2"/>
  <c r="D49" i="2"/>
  <c r="D48" i="2"/>
  <c r="D47" i="2"/>
  <c r="D44" i="2"/>
  <c r="D43" i="2"/>
  <c r="D41" i="2"/>
  <c r="D40" i="2"/>
  <c r="D37" i="2"/>
  <c r="D35" i="2"/>
  <c r="D29" i="2"/>
  <c r="D28" i="2"/>
  <c r="D27" i="2"/>
  <c r="D24" i="2"/>
  <c r="D19" i="2"/>
  <c r="D16" i="2"/>
  <c r="D15" i="2"/>
  <c r="D36" i="1"/>
  <c r="F33" i="1"/>
  <c r="D33" i="1"/>
</calcChain>
</file>

<file path=xl/sharedStrings.xml><?xml version="1.0" encoding="utf-8"?>
<sst xmlns="http://schemas.openxmlformats.org/spreadsheetml/2006/main" count="751" uniqueCount="389">
  <si>
    <t>Groundwater Ingestion Remediation Objective Updates for Chemicals Not Listed in TACO</t>
  </si>
  <si>
    <t>May 2022 Sheet Updates:</t>
  </si>
  <si>
    <t>CASRN</t>
  </si>
  <si>
    <t>Chemical Name</t>
  </si>
  <si>
    <t xml:space="preserve">Previous Class I Groundwater
mg/L </t>
  </si>
  <si>
    <t xml:space="preserve">Previous Class II Groundwater
mg/L </t>
  </si>
  <si>
    <t xml:space="preserve">Updated Class I Groundwater
mg/L </t>
  </si>
  <si>
    <t xml:space="preserve">Updated Class II Groundwater
mg/L </t>
  </si>
  <si>
    <t>Reason for Update</t>
  </si>
  <si>
    <t>208-96-8</t>
  </si>
  <si>
    <t>Acenaphthylene</t>
  </si>
  <si>
    <t>Updated acenaphthylene surrogate from pyrene to acenaphthene</t>
  </si>
  <si>
    <t>106-44-5</t>
  </si>
  <si>
    <r>
      <t>4-Methylphenol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-cresol)</t>
    </r>
  </si>
  <si>
    <t>Updated toxicity data</t>
  </si>
  <si>
    <t>64742-95-6</t>
  </si>
  <si>
    <t>Naphtha, High Flash Aromatic</t>
  </si>
  <si>
    <t>----</t>
  </si>
  <si>
    <t>Chemical added to table</t>
  </si>
  <si>
    <t>78-11-5</t>
  </si>
  <si>
    <t>Pentaerythritol Tetranitrate (PETN)</t>
  </si>
  <si>
    <t xml:space="preserve">Groundwater Ingestion Remediation Objectives for Chemicals Not Listed in TACO </t>
  </si>
  <si>
    <t>Class I Groundwater mg/L</t>
  </si>
  <si>
    <t>Class II Groundwater       mg/L</t>
  </si>
  <si>
    <t>Class I Groundwater RO Source                                  (from 35 Ill. Adm. Code 620 )</t>
  </si>
  <si>
    <t>Noncarcinogen</t>
  </si>
  <si>
    <t>75-07-0</t>
  </si>
  <si>
    <t>Acetaldehyde</t>
  </si>
  <si>
    <t>Solubility</t>
  </si>
  <si>
    <t>No Data</t>
  </si>
  <si>
    <t>34256-82-1</t>
  </si>
  <si>
    <t>Acetochlor</t>
  </si>
  <si>
    <t>75-05-8</t>
  </si>
  <si>
    <t>Acetonitrile</t>
  </si>
  <si>
    <t>107-02-8</t>
  </si>
  <si>
    <t>Acrolein</t>
  </si>
  <si>
    <t>79-10-7</t>
  </si>
  <si>
    <t>Acrylic Acid</t>
  </si>
  <si>
    <t>107-13-1</t>
  </si>
  <si>
    <t>Acrylonitrile</t>
  </si>
  <si>
    <t>Carcinogen</t>
  </si>
  <si>
    <t>107-18-6</t>
  </si>
  <si>
    <t>Allyl Alcohol</t>
  </si>
  <si>
    <t>7429-90-5</t>
  </si>
  <si>
    <t>Aluminum</t>
  </si>
  <si>
    <t>62-53-3</t>
  </si>
  <si>
    <t>Aniline</t>
  </si>
  <si>
    <t>25057-89-0</t>
  </si>
  <si>
    <t>Bentazon</t>
  </si>
  <si>
    <t>100-52-7</t>
  </si>
  <si>
    <t>Benzaldehyde</t>
  </si>
  <si>
    <t>92-87-5</t>
  </si>
  <si>
    <t>Benzidine</t>
  </si>
  <si>
    <t>191-24-2</t>
  </si>
  <si>
    <r>
      <t>Benzo(</t>
    </r>
    <r>
      <rPr>
        <b/>
        <i/>
        <sz val="12"/>
        <color indexed="8"/>
        <rFont val="Times New Roman"/>
        <family val="1"/>
      </rPr>
      <t>g,h,i</t>
    </r>
    <r>
      <rPr>
        <b/>
        <sz val="12"/>
        <color indexed="8"/>
        <rFont val="Times New Roman"/>
        <family val="1"/>
      </rPr>
      <t>)perylene</t>
    </r>
  </si>
  <si>
    <t>100-51-6</t>
  </si>
  <si>
    <t>Benzyl Alcohol</t>
  </si>
  <si>
    <t>92-52-4</t>
  </si>
  <si>
    <t>1,1-Biphenyl</t>
  </si>
  <si>
    <t>111-91-1</t>
  </si>
  <si>
    <r>
      <rPr>
        <b/>
        <i/>
        <sz val="12"/>
        <color indexed="8"/>
        <rFont val="Times New Roman"/>
        <family val="1"/>
      </rPr>
      <t>bis</t>
    </r>
    <r>
      <rPr>
        <b/>
        <sz val="12"/>
        <color indexed="8"/>
        <rFont val="Times New Roman"/>
        <family val="1"/>
      </rPr>
      <t>(2-Chloroethoxy)Methane</t>
    </r>
  </si>
  <si>
    <t>108-60-1</t>
  </si>
  <si>
    <r>
      <rPr>
        <b/>
        <i/>
        <sz val="12"/>
        <rFont val="Times New Roman"/>
        <family val="1"/>
      </rPr>
      <t>bis</t>
    </r>
    <r>
      <rPr>
        <b/>
        <sz val="12"/>
        <rFont val="Times New Roman"/>
        <family val="1"/>
      </rPr>
      <t>(2-Chloro-1-Methylethyl)Ether</t>
    </r>
  </si>
  <si>
    <t>108-86-1</t>
  </si>
  <si>
    <t>Bromobenzene</t>
  </si>
  <si>
    <t>1689-84-5</t>
  </si>
  <si>
    <t>Bromoxynil</t>
  </si>
  <si>
    <t>106-99-0</t>
  </si>
  <si>
    <t>1,3-Butadiene</t>
  </si>
  <si>
    <t>78-93-3</t>
  </si>
  <si>
    <t xml:space="preserve">2-Butanone (Methyl Ethyl Ketone) </t>
  </si>
  <si>
    <t>Groundwater Quality Standard</t>
  </si>
  <si>
    <t>2008-41-5</t>
  </si>
  <si>
    <t>Butylate</t>
  </si>
  <si>
    <t>104-51-8</t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</si>
  <si>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-Butylbenzene</t>
    </r>
  </si>
  <si>
    <t>135-98-8</t>
  </si>
  <si>
    <r>
      <rPr>
        <b/>
        <i/>
        <sz val="12"/>
        <color indexed="8"/>
        <rFont val="Times New Roman"/>
        <family val="1"/>
      </rPr>
      <t>sec</t>
    </r>
    <r>
      <rPr>
        <b/>
        <sz val="12"/>
        <color indexed="8"/>
        <rFont val="Times New Roman"/>
        <family val="1"/>
      </rPr>
      <t>-Butylbenzene</t>
    </r>
  </si>
  <si>
    <t>98-06-6</t>
  </si>
  <si>
    <r>
      <rPr>
        <b/>
        <i/>
        <sz val="12"/>
        <color indexed="8"/>
        <rFont val="Times New Roman"/>
        <family val="1"/>
      </rPr>
      <t>tert</t>
    </r>
    <r>
      <rPr>
        <b/>
        <sz val="12"/>
        <color indexed="8"/>
        <rFont val="Times New Roman"/>
        <family val="1"/>
      </rPr>
      <t>-Butylbenzene</t>
    </r>
  </si>
  <si>
    <t>105-60-2</t>
  </si>
  <si>
    <t>Caprolactam</t>
  </si>
  <si>
    <t>133-06-2</t>
  </si>
  <si>
    <t>Captan</t>
  </si>
  <si>
    <t>63-25-2</t>
  </si>
  <si>
    <t>Carbaryl</t>
  </si>
  <si>
    <t>5234-68-4</t>
  </si>
  <si>
    <t>Carboxin</t>
  </si>
  <si>
    <t>133-90-4</t>
  </si>
  <si>
    <t>Chloramben</t>
  </si>
  <si>
    <t>470-90-6</t>
  </si>
  <si>
    <t>Chlorfenvinphos</t>
  </si>
  <si>
    <t>7758-19-2</t>
  </si>
  <si>
    <t>Chlorite (sodium salt)</t>
  </si>
  <si>
    <t>109-69-3</t>
  </si>
  <si>
    <t>1-Chlorobutane</t>
  </si>
  <si>
    <t>75-00-3</t>
  </si>
  <si>
    <t>Chloroethane (Ethyl Chloride)</t>
  </si>
  <si>
    <t>74-87-3</t>
  </si>
  <si>
    <t>Chloromethane</t>
  </si>
  <si>
    <t>91-58-7</t>
  </si>
  <si>
    <r>
      <t>2-Chloronaphthalene (</t>
    </r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-)</t>
    </r>
  </si>
  <si>
    <t>1897-45-6</t>
  </si>
  <si>
    <t>Chlorothalonil</t>
  </si>
  <si>
    <t>95-49-8</t>
  </si>
  <si>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-Chlorotoluene</t>
    </r>
  </si>
  <si>
    <t>2921-88-2</t>
  </si>
  <si>
    <t>Chlorpyrifos</t>
  </si>
  <si>
    <t>5598-13-0</t>
  </si>
  <si>
    <t>Chlorpyrifos Methyl</t>
  </si>
  <si>
    <t>21725-46-2</t>
  </si>
  <si>
    <t>Cyanazine</t>
  </si>
  <si>
    <t>110-82-7</t>
  </si>
  <si>
    <t>Cyclohexane</t>
  </si>
  <si>
    <t>108-94-1</t>
  </si>
  <si>
    <t>Cyclohexanone</t>
  </si>
  <si>
    <t>333-41-5</t>
  </si>
  <si>
    <t>Diazinon</t>
  </si>
  <si>
    <t>132-64-9</t>
  </si>
  <si>
    <t>Dibenzofuran</t>
  </si>
  <si>
    <t>74-95-3</t>
  </si>
  <si>
    <t>Dibromomethane (Methylene Bromide)</t>
  </si>
  <si>
    <t>1918-00-9</t>
  </si>
  <si>
    <t>Dicamba</t>
  </si>
  <si>
    <t>75-71-8</t>
  </si>
  <si>
    <t>Dichlorodifluoromethane</t>
  </si>
  <si>
    <t>94-82-6</t>
  </si>
  <si>
    <t>2,4-Dichlorophenoxy (4-Butanoic Acid)</t>
  </si>
  <si>
    <t>142-28-9</t>
  </si>
  <si>
    <t>1,3-Dichloropropane</t>
  </si>
  <si>
    <t>62-73-7</t>
  </si>
  <si>
    <t>Dichlorvos</t>
  </si>
  <si>
    <t>77-73-6</t>
  </si>
  <si>
    <t>Dicyclopentadiene</t>
  </si>
  <si>
    <t>112-34-5</t>
  </si>
  <si>
    <t>Diethylene Glycol Monobutyl Ether</t>
  </si>
  <si>
    <t>111-90-0</t>
  </si>
  <si>
    <t>Diethylene Glycol Monoethyl Ether</t>
  </si>
  <si>
    <t>108-20-3</t>
  </si>
  <si>
    <t>Diisopropyl Ether</t>
  </si>
  <si>
    <t>87674-68-8</t>
  </si>
  <si>
    <t>Dimethenamid</t>
  </si>
  <si>
    <t>99-65-0</t>
  </si>
  <si>
    <t>1,3-Dinitrobenzene</t>
  </si>
  <si>
    <t>534-52-1</t>
  </si>
  <si>
    <r>
      <t>4,6-Dinitro-</t>
    </r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-Cresol</t>
    </r>
  </si>
  <si>
    <t>35572-78-2</t>
  </si>
  <si>
    <t>2-amino-4,6-Dinitrotoluene</t>
  </si>
  <si>
    <t>19406-51-0</t>
  </si>
  <si>
    <t>4-amino-2,6-Dinitrotoluene</t>
  </si>
  <si>
    <t>123-91-1</t>
  </si>
  <si>
    <r>
      <t>1,4-Dioxane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-Dioxane)</t>
    </r>
  </si>
  <si>
    <t>101-84-8</t>
  </si>
  <si>
    <t>Diphenyl Ether</t>
  </si>
  <si>
    <t>122-39-4</t>
  </si>
  <si>
    <t>Diphenylamine</t>
  </si>
  <si>
    <t>298-04-4</t>
  </si>
  <si>
    <t>Disulfoton</t>
  </si>
  <si>
    <t>1031-07-8</t>
  </si>
  <si>
    <t>Endosulfan Sulfate</t>
  </si>
  <si>
    <t>759-94-4</t>
  </si>
  <si>
    <t>EPTC</t>
  </si>
  <si>
    <t>64-17-5</t>
  </si>
  <si>
    <t>Ethanol (Ethyl Alcohol)</t>
  </si>
  <si>
    <t>563-12-2</t>
  </si>
  <si>
    <t>Ethion</t>
  </si>
  <si>
    <t>111-15-9</t>
  </si>
  <si>
    <t>2-Ethoxyethanol Acetate</t>
  </si>
  <si>
    <t>141-78-6</t>
  </si>
  <si>
    <t>Ethyl Acetate</t>
  </si>
  <si>
    <t>140-88-5</t>
  </si>
  <si>
    <t>Ethyl Acrylate</t>
  </si>
  <si>
    <t>60-29-7</t>
  </si>
  <si>
    <t>Ethyl Ether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</si>
  <si>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</si>
  <si>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</si>
  <si>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</si>
  <si>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</si>
  <si>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</si>
  <si>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</si>
  <si>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</si>
  <si>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</si>
  <si>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944-22-9</t>
  </si>
  <si>
    <t>Fonofos</t>
  </si>
  <si>
    <t>50-00-0</t>
  </si>
  <si>
    <t>Formaldehyde</t>
  </si>
  <si>
    <t>110-00-9</t>
  </si>
  <si>
    <t>Furan</t>
  </si>
  <si>
    <t>98-01-1</t>
  </si>
  <si>
    <t>Furfural</t>
  </si>
  <si>
    <t>1071-83-6</t>
  </si>
  <si>
    <t>Glyphosate</t>
  </si>
  <si>
    <t>U.S. EPA MCL</t>
  </si>
  <si>
    <t>HFPO-DA (Hexafluoropropylene Oxide Dimer Acid)</t>
  </si>
  <si>
    <t>2691-41-0</t>
  </si>
  <si>
    <t>HMX (Octahydro-1,3,5,7-Tetranitro-1,3,5,7-Tetrazocine)</t>
  </si>
  <si>
    <t>142-82-5</t>
  </si>
  <si>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-Heptane</t>
    </r>
  </si>
  <si>
    <t>87-68-3</t>
  </si>
  <si>
    <t>Hexachlorobutadiene</t>
  </si>
  <si>
    <t>319-85-7</t>
  </si>
  <si>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-Hexachlorocyclohexane (</t>
    </r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-BHC)</t>
    </r>
  </si>
  <si>
    <t>34465-46-8</t>
  </si>
  <si>
    <r>
      <t>Hexachlorodibenzo-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-dioxin</t>
    </r>
  </si>
  <si>
    <t>110-54-3</t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</si>
  <si>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-Hexane</t>
    </r>
  </si>
  <si>
    <t>591-78-6</t>
  </si>
  <si>
    <t>2-Hexanone</t>
  </si>
  <si>
    <t>302-01-2</t>
  </si>
  <si>
    <t>Hydrazine</t>
  </si>
  <si>
    <t>81335-37-7</t>
  </si>
  <si>
    <t>Imazaquin</t>
  </si>
  <si>
    <t>7553-56-2</t>
  </si>
  <si>
    <t>Iodine</t>
  </si>
  <si>
    <t>78-83-1</t>
  </si>
  <si>
    <t>Isobutyl Alcohol (Isobutanol)</t>
  </si>
  <si>
    <t>67-63-0</t>
  </si>
  <si>
    <t>Isopropanol</t>
  </si>
  <si>
    <t>98-82-8</t>
  </si>
  <si>
    <t>Isopropylbenzene (Cumene)</t>
  </si>
  <si>
    <t>7439-93-2</t>
  </si>
  <si>
    <t>Lithium</t>
  </si>
  <si>
    <t>94-74-6</t>
  </si>
  <si>
    <t>MCPA</t>
  </si>
  <si>
    <t>93-65-2</t>
  </si>
  <si>
    <t>(Mecoprop) MCPP</t>
  </si>
  <si>
    <t>121-75-5</t>
  </si>
  <si>
    <t>Malathion</t>
  </si>
  <si>
    <t>67-56-1</t>
  </si>
  <si>
    <t>Methanol</t>
  </si>
  <si>
    <t>79-20-9</t>
  </si>
  <si>
    <t>Methyl Acetate</t>
  </si>
  <si>
    <t>96-33-3</t>
  </si>
  <si>
    <t>Methyl Acrylate</t>
  </si>
  <si>
    <t>298-00-0</t>
  </si>
  <si>
    <t>Methyl Parathion</t>
  </si>
  <si>
    <t>101-14-4</t>
  </si>
  <si>
    <r>
      <rPr>
        <b/>
        <i/>
        <sz val="12"/>
        <color indexed="8"/>
        <rFont val="Times New Roman"/>
        <family val="1"/>
      </rPr>
      <t>bis</t>
    </r>
    <r>
      <rPr>
        <b/>
        <sz val="12"/>
        <color indexed="8"/>
        <rFont val="Times New Roman"/>
        <family val="1"/>
      </rPr>
      <t>-4,4-Methylene (2-Chloroaniline)</t>
    </r>
  </si>
  <si>
    <t>101-77-9</t>
  </si>
  <si>
    <t>4,4-Methylenebisbenzenamine</t>
  </si>
  <si>
    <t>101-68-8</t>
  </si>
  <si>
    <t>Methylenediphenyl Diisocyanate</t>
  </si>
  <si>
    <t>108-10-1</t>
  </si>
  <si>
    <t>MIBK (Methyl Isobutyl Ketone, 4-Methyl-2-Pentanone)</t>
  </si>
  <si>
    <t>90-12-0</t>
  </si>
  <si>
    <t>1-Methylnaphthalene</t>
  </si>
  <si>
    <t>91-57-6</t>
  </si>
  <si>
    <t>2-Methylnaphthalene</t>
  </si>
  <si>
    <t>108-39-4</t>
  </si>
  <si>
    <r>
      <t>3-Methylphenol (</t>
    </r>
    <r>
      <rPr>
        <b/>
        <i/>
        <sz val="12"/>
        <color indexed="8"/>
        <rFont val="Times New Roman"/>
        <family val="1"/>
      </rPr>
      <t>m</t>
    </r>
    <r>
      <rPr>
        <b/>
        <sz val="12"/>
        <color indexed="8"/>
        <rFont val="Times New Roman"/>
        <family val="1"/>
      </rPr>
      <t>-cresol)</t>
    </r>
  </si>
  <si>
    <t>59-50-7</t>
  </si>
  <si>
    <t xml:space="preserve">3-Chloro-4-Methylphenol </t>
  </si>
  <si>
    <t>51218-45-2</t>
  </si>
  <si>
    <t>Metolachlor</t>
  </si>
  <si>
    <t>21087-64-9</t>
  </si>
  <si>
    <t>Metribuzin</t>
  </si>
  <si>
    <t>7439-98-7</t>
  </si>
  <si>
    <t>Molybdenum</t>
  </si>
  <si>
    <t>88-74-4</t>
  </si>
  <si>
    <t>2-Nitroaniline</t>
  </si>
  <si>
    <t>100-01-6</t>
  </si>
  <si>
    <t>4-Nitroaniline</t>
  </si>
  <si>
    <t>55-63-0</t>
  </si>
  <si>
    <t>Nitroglycerin</t>
  </si>
  <si>
    <t>62-75-9</t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</si>
  <si>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-Nitrosodimethylamine</t>
    </r>
  </si>
  <si>
    <t>88-72-2</t>
  </si>
  <si>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-Nitrotoluene (2-Nitrotoluene)</t>
    </r>
  </si>
  <si>
    <t>99-08-1</t>
  </si>
  <si>
    <r>
      <rPr>
        <b/>
        <i/>
        <sz val="12"/>
        <color indexed="8"/>
        <rFont val="Times New Roman"/>
        <family val="1"/>
      </rPr>
      <t>m</t>
    </r>
    <r>
      <rPr>
        <b/>
        <sz val="12"/>
        <color indexed="8"/>
        <rFont val="Times New Roman"/>
        <family val="1"/>
      </rPr>
      <t>-Nitrotoluene (3-Nitrotoluene)</t>
    </r>
  </si>
  <si>
    <t>99-99-0</t>
  </si>
  <si>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-Nitrotoluene (4-Nitrotoluene)</t>
    </r>
  </si>
  <si>
    <t>1910-42-5</t>
  </si>
  <si>
    <t>Paraquat Dichloride</t>
  </si>
  <si>
    <t>40487-42-1</t>
  </si>
  <si>
    <t>Pendimethalin</t>
  </si>
  <si>
    <t>82-68-8</t>
  </si>
  <si>
    <t>Pentachloronitrobenzene</t>
  </si>
  <si>
    <t>14797-73-0</t>
  </si>
  <si>
    <t>Perchlorate</t>
  </si>
  <si>
    <t>52645-53-1</t>
  </si>
  <si>
    <t>Permethrin</t>
  </si>
  <si>
    <t>375-73-5</t>
  </si>
  <si>
    <t>PFBS (Perfluorobutane Sulfonic Acid)</t>
  </si>
  <si>
    <t>307-24-4</t>
  </si>
  <si>
    <t>PFHxA (Perfluorohexanoic Acid)</t>
  </si>
  <si>
    <t>355-46-4</t>
  </si>
  <si>
    <t>PFHxS (Perfluorohexane Sulfonic Acid)</t>
  </si>
  <si>
    <t>375-95-1</t>
  </si>
  <si>
    <t>PFNA (Perfluorononanoic Acid)</t>
  </si>
  <si>
    <t>335-67-1</t>
  </si>
  <si>
    <t>PFOA (Perfluorooctanic Acid)</t>
  </si>
  <si>
    <t>Minimum Reporting Level</t>
  </si>
  <si>
    <t>1763-23-1</t>
  </si>
  <si>
    <t>PFOS (Perfluorooctane Sulfonic Acid)</t>
  </si>
  <si>
    <t>85-01-8</t>
  </si>
  <si>
    <t>Phenanthrene</t>
  </si>
  <si>
    <t>298-02-2</t>
  </si>
  <si>
    <t>Phorate</t>
  </si>
  <si>
    <t>9016-87-9</t>
  </si>
  <si>
    <t>Polymeric Methylene Diphenyl Diisocyanate (PMDI)</t>
  </si>
  <si>
    <t>1610-18-0</t>
  </si>
  <si>
    <t>Prometon</t>
  </si>
  <si>
    <t>139-40-2</t>
  </si>
  <si>
    <t>Propazine</t>
  </si>
  <si>
    <t>103-65-1</t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</si>
  <si>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-Propylbenzene</t>
    </r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</si>
  <si>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</si>
  <si>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</si>
  <si>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</si>
  <si>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</si>
  <si>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</si>
  <si>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</si>
  <si>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110-86-1</t>
  </si>
  <si>
    <t>Pyridine</t>
  </si>
  <si>
    <t>121-82-4</t>
  </si>
  <si>
    <t>RDX (Hexahydro-1,3,5-Trinitro-1,3,5-Triazine)</t>
  </si>
  <si>
    <t>7440-24-6</t>
  </si>
  <si>
    <t>Strontium, Stable</t>
  </si>
  <si>
    <t>1746-01-6</t>
  </si>
  <si>
    <t>2,3,7,8-TCDD</t>
  </si>
  <si>
    <t>118-96-7</t>
  </si>
  <si>
    <t>2,4,6-Trinitrotoluene</t>
  </si>
  <si>
    <t>34014-18-1</t>
  </si>
  <si>
    <t>Tebuthiuron</t>
  </si>
  <si>
    <t>13071-79-9</t>
  </si>
  <si>
    <t>Terbufos</t>
  </si>
  <si>
    <t>630-20-6</t>
  </si>
  <si>
    <t>1,1,1,2-Tetrachloroethane</t>
  </si>
  <si>
    <t>79-34-5</t>
  </si>
  <si>
    <t>1,1,2,2-Tetrachloroethane</t>
  </si>
  <si>
    <t>961-11-5</t>
  </si>
  <si>
    <t>Tetrachlorovinphos (Stirofos)</t>
  </si>
  <si>
    <t>109-99-9</t>
  </si>
  <si>
    <t>Tetrahydrofuran</t>
  </si>
  <si>
    <t>479-45-8</t>
  </si>
  <si>
    <t>Tetryl (Trinitrophenylmethylnitramine)</t>
  </si>
  <si>
    <t>137-26-8</t>
  </si>
  <si>
    <t>Thiram</t>
  </si>
  <si>
    <t>7440-31-5</t>
  </si>
  <si>
    <t>Tin</t>
  </si>
  <si>
    <t>87-61-6</t>
  </si>
  <si>
    <t>1,2,3-Trichlorobenzene</t>
  </si>
  <si>
    <t>75-69-4</t>
  </si>
  <si>
    <t>Trichlorofluoromethane</t>
  </si>
  <si>
    <t>93-76-5</t>
  </si>
  <si>
    <t>2,4,5-Trichlorophenoxyacetic Acid</t>
  </si>
  <si>
    <t>96-18-4</t>
  </si>
  <si>
    <t>1,2,3-Trichloropropane</t>
  </si>
  <si>
    <t>76-13-1</t>
  </si>
  <si>
    <t>1,1,2-Trichloro-1,2,2-Trifluoroethane</t>
  </si>
  <si>
    <t>1582-09-8</t>
  </si>
  <si>
    <t>Trifluralin</t>
  </si>
  <si>
    <t>526-73-8</t>
  </si>
  <si>
    <r>
      <t xml:space="preserve">1,2,3-Trimethylbenzene </t>
    </r>
    <r>
      <rPr>
        <b/>
        <sz val="12"/>
        <color indexed="40"/>
        <rFont val="Times New Roman"/>
        <family val="1"/>
      </rPr>
      <t>(see note below)</t>
    </r>
  </si>
  <si>
    <t>95-63-6</t>
  </si>
  <si>
    <r>
      <t>1,2,4-Trimethylbenzene</t>
    </r>
    <r>
      <rPr>
        <b/>
        <sz val="12"/>
        <color indexed="40"/>
        <rFont val="Times New Roman"/>
        <family val="1"/>
      </rPr>
      <t xml:space="preserve"> (see note below)</t>
    </r>
  </si>
  <si>
    <t>108-67-8</t>
  </si>
  <si>
    <r>
      <t xml:space="preserve">1,3,5-Trimethylbenzene </t>
    </r>
    <r>
      <rPr>
        <b/>
        <sz val="12"/>
        <color indexed="40"/>
        <rFont val="Times New Roman"/>
        <family val="1"/>
      </rPr>
      <t>(see note below)</t>
    </r>
  </si>
  <si>
    <t>99-35-4</t>
  </si>
  <si>
    <t>1,3,5-Trinitrobenzene</t>
  </si>
  <si>
    <r>
      <rPr>
        <b/>
        <sz val="12"/>
        <color indexed="40"/>
        <rFont val="Calibri"/>
        <family val="2"/>
      </rPr>
      <t>Trimethylbenzenes</t>
    </r>
    <r>
      <rPr>
        <b/>
        <sz val="12"/>
        <color indexed="40"/>
        <rFont val="Calibri"/>
        <family val="2"/>
      </rPr>
      <t>:</t>
    </r>
    <r>
      <rPr>
        <sz val="12"/>
        <color indexed="8"/>
        <rFont val="Times New Roman"/>
        <family val="2"/>
      </rPr>
      <t xml:space="preserve">  The Class I or Class II Groundwater objective for trimethylbenzene isomers should be applied to the individual isomer if only one present or the total isomers if more than one is present.  </t>
    </r>
  </si>
  <si>
    <t>13252-13-6</t>
  </si>
  <si>
    <t>375-22-4</t>
  </si>
  <si>
    <t>7664-38-2</t>
  </si>
  <si>
    <t>Phosphoric Acid</t>
  </si>
  <si>
    <t>Chemical added to the table</t>
  </si>
  <si>
    <t>PFBA (Perfluorobutanoic Acid)</t>
  </si>
  <si>
    <t>Updates as of January 2023</t>
  </si>
  <si>
    <t>January 2023 Sheet Updates:</t>
  </si>
  <si>
    <t>Benzyl Chloride</t>
  </si>
  <si>
    <t>100-44-7</t>
  </si>
  <si>
    <t xml:space="preserve">CASRN </t>
  </si>
  <si>
    <t>1319-77-3</t>
  </si>
  <si>
    <t>Methylphenols (Cresols) - Total</t>
  </si>
  <si>
    <t>115-07-1</t>
  </si>
  <si>
    <t>Propylene (Propene)</t>
  </si>
  <si>
    <t>Degradation Constant Revisions</t>
  </si>
  <si>
    <t>Reason for Revision</t>
  </si>
  <si>
    <t>Rounding</t>
  </si>
  <si>
    <r>
      <rPr>
        <b/>
        <i/>
        <sz val="12"/>
        <color rgb="FF000000"/>
        <rFont val="Times New Roman"/>
        <family val="1"/>
      </rPr>
      <t>bis</t>
    </r>
    <r>
      <rPr>
        <b/>
        <sz val="12"/>
        <color rgb="FF000000"/>
        <rFont val="Times New Roman"/>
        <family val="1"/>
      </rPr>
      <t>-4,4-Methylene (2-Chloroaniline)</t>
    </r>
  </si>
  <si>
    <r>
      <t>3-Methylphenol (</t>
    </r>
    <r>
      <rPr>
        <b/>
        <i/>
        <sz val="12"/>
        <color theme="1"/>
        <rFont val="Times New Roman"/>
        <family val="1"/>
      </rPr>
      <t>m</t>
    </r>
    <r>
      <rPr>
        <b/>
        <sz val="12"/>
        <color theme="1"/>
        <rFont val="Times New Roman"/>
        <family val="1"/>
      </rPr>
      <t>-cresol)</t>
    </r>
  </si>
  <si>
    <t>Previous Value Error</t>
  </si>
  <si>
    <r>
      <rPr>
        <b/>
        <i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-Nitrosodimethylamine</t>
    </r>
  </si>
  <si>
    <r>
      <t>Previous 
λ
d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 xml:space="preserve"> </t>
    </r>
  </si>
  <si>
    <r>
      <t>Revised
λ
d</t>
    </r>
    <r>
      <rPr>
        <b/>
        <vertAlign val="superscript"/>
        <sz val="12"/>
        <color theme="1"/>
        <rFont val="Times New Roman"/>
        <family val="1"/>
      </rPr>
      <t>-1</t>
    </r>
  </si>
  <si>
    <t>Toxicity data retired; value now solubility limit</t>
  </si>
  <si>
    <r>
      <t>Degradation Constant (</t>
    </r>
    <r>
      <rPr>
        <b/>
        <sz val="12"/>
        <rFont val="Symbol"/>
        <family val="1"/>
        <charset val="2"/>
      </rPr>
      <t>l</t>
    </r>
    <r>
      <rPr>
        <b/>
        <sz val="12"/>
        <rFont val="Times New Roman"/>
        <family val="1"/>
      </rPr>
      <t>) for RBCA Groundwater Fate and Transport Models                           day</t>
    </r>
    <r>
      <rPr>
        <b/>
        <vertAlign val="superscript"/>
        <sz val="12"/>
        <rFont val="Times New Roman"/>
        <family val="1"/>
      </rPr>
      <t>-1</t>
    </r>
  </si>
  <si>
    <r>
      <t>If a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order degradation constant is not available, the value must be set to "0". Alternatively, a user may request approval of a Tier 3 value.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</si>
</sst>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E+00"/>
    <numFmt numFmtId="165" formatCode="0.0"/>
    <numFmt numFmtId="166" formatCode="#,##0.0000"/>
    <numFmt numFmtId="167" formatCode="#,##0.000"/>
    <numFmt numFmtId="168" formatCode="0.000"/>
  </numFmts>
  <fonts count="2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u/>
      <sz val="16"/>
      <color theme="1"/>
      <name val="Times New Roman"/>
      <family val="1"/>
    </font>
    <font>
      <sz val="11"/>
      <color theme="1"/>
      <name val="Times New Roman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40"/>
      <name val="Calibri"/>
      <family val="2"/>
    </font>
    <font>
      <sz val="12"/>
      <color indexed="8"/>
      <name val="Times New Roman"/>
      <family val="2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2"/>
      <name val="Symbol"/>
      <family val="1"/>
      <charset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3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5" fillId="2" borderId="1" xfId="2" applyFont="1" applyFill="1" applyBorder="1"/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4" applyFont="1" applyFill="1" applyBorder="1" applyProtection="1">
      <protection locked="0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/>
    </xf>
    <xf numFmtId="0" fontId="13" fillId="0" borderId="2" xfId="0" applyFont="1" applyBorder="1"/>
    <xf numFmtId="0" fontId="6" fillId="0" borderId="1" xfId="0" applyFont="1" applyBorder="1" applyAlignment="1">
      <alignment horizontal="center"/>
    </xf>
    <xf numFmtId="0" fontId="14" fillId="0" borderId="1" xfId="0" applyFont="1" applyBorder="1" applyProtection="1">
      <protection locked="0"/>
    </xf>
    <xf numFmtId="164" fontId="6" fillId="0" borderId="1" xfId="0" applyNumberFormat="1" applyFont="1" applyBorder="1" applyAlignment="1">
      <alignment horizontal="center"/>
    </xf>
    <xf numFmtId="0" fontId="5" fillId="0" borderId="1" xfId="4" applyFont="1" applyBorder="1" applyProtection="1">
      <protection locked="0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4" fillId="0" borderId="1" xfId="3" applyFont="1" applyBorder="1" applyProtection="1">
      <protection locked="0"/>
    </xf>
    <xf numFmtId="165" fontId="6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11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0" borderId="1" xfId="4" applyFont="1" applyBorder="1" applyProtection="1">
      <protection locked="0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14" fillId="0" borderId="0" xfId="0" applyFont="1" applyProtection="1">
      <protection locked="0"/>
    </xf>
    <xf numFmtId="0" fontId="11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0" fontId="5" fillId="0" borderId="1" xfId="4" applyFont="1" applyBorder="1"/>
    <xf numFmtId="168" fontId="11" fillId="0" borderId="1" xfId="0" applyNumberFormat="1" applyFont="1" applyBorder="1" applyAlignment="1">
      <alignment horizontal="center"/>
    </xf>
    <xf numFmtId="0" fontId="1" fillId="3" borderId="0" xfId="4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/>
    </xf>
    <xf numFmtId="0" fontId="5" fillId="0" borderId="1" xfId="7" applyFont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4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14" fillId="0" borderId="1" xfId="7" applyFont="1" applyBorder="1" applyAlignment="1" applyProtection="1">
      <alignment horizontal="left"/>
      <protection locked="0"/>
    </xf>
    <xf numFmtId="0" fontId="4" fillId="0" borderId="1" xfId="3" applyFont="1" applyBorder="1" applyAlignment="1">
      <alignment horizontal="center" vertical="center"/>
    </xf>
    <xf numFmtId="0" fontId="14" fillId="0" borderId="1" xfId="7" applyFont="1" applyBorder="1" applyProtection="1">
      <protection locked="0"/>
    </xf>
    <xf numFmtId="0" fontId="5" fillId="0" borderId="1" xfId="7" applyFont="1" applyBorder="1" applyProtection="1">
      <protection locked="0"/>
    </xf>
    <xf numFmtId="0" fontId="1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4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center"/>
    </xf>
    <xf numFmtId="0" fontId="14" fillId="0" borderId="1" xfId="0" applyFont="1" applyFill="1" applyBorder="1" applyProtection="1">
      <protection locked="0"/>
    </xf>
    <xf numFmtId="0" fontId="11" fillId="0" borderId="3" xfId="0" applyFont="1" applyFill="1" applyBorder="1" applyAlignment="1">
      <alignment horizontal="center"/>
    </xf>
    <xf numFmtId="0" fontId="14" fillId="2" borderId="1" xfId="0" applyFont="1" applyFill="1" applyBorder="1" applyProtection="1">
      <protection locked="0"/>
    </xf>
    <xf numFmtId="164" fontId="11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/>
    </xf>
    <xf numFmtId="0" fontId="5" fillId="0" borderId="1" xfId="4" applyFont="1" applyBorder="1" applyAlignment="1" applyProtection="1">
      <alignment vertical="center"/>
      <protection locked="0"/>
    </xf>
    <xf numFmtId="0" fontId="5" fillId="2" borderId="1" xfId="4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>
      <alignment horizontal="left"/>
    </xf>
    <xf numFmtId="0" fontId="4" fillId="2" borderId="1" xfId="3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5" fillId="0" borderId="0" xfId="0" applyFont="1"/>
    <xf numFmtId="11" fontId="6" fillId="0" borderId="1" xfId="0" applyNumberFormat="1" applyFont="1" applyFill="1" applyBorder="1" applyAlignment="1">
      <alignment horizontal="center"/>
    </xf>
    <xf numFmtId="11" fontId="4" fillId="0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12" fillId="2" borderId="1" xfId="0" applyFont="1" applyFill="1" applyBorder="1" applyAlignment="1">
      <alignment vertical="center"/>
    </xf>
    <xf numFmtId="11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11" fontId="0" fillId="2" borderId="1" xfId="0" applyNumberFormat="1" applyFill="1" applyBorder="1" applyAlignment="1">
      <alignment horizontal="center"/>
    </xf>
    <xf numFmtId="0" fontId="4" fillId="2" borderId="1" xfId="3" applyFont="1" applyFill="1" applyBorder="1" applyAlignment="1">
      <alignment horizontal="left" vertical="center"/>
    </xf>
    <xf numFmtId="0" fontId="14" fillId="2" borderId="1" xfId="7" applyFont="1" applyFill="1" applyBorder="1" applyAlignment="1" applyProtection="1">
      <alignment vertical="center"/>
      <protection locked="0"/>
    </xf>
    <xf numFmtId="0" fontId="5" fillId="2" borderId="1" xfId="7" applyFont="1" applyFill="1" applyBorder="1" applyAlignment="1" applyProtection="1">
      <alignment vertical="center"/>
      <protection locked="0"/>
    </xf>
    <xf numFmtId="11" fontId="4" fillId="2" borderId="1" xfId="0" applyNumberFormat="1" applyFont="1" applyFill="1" applyBorder="1" applyAlignment="1">
      <alignment horizontal="center" wrapText="1"/>
    </xf>
    <xf numFmtId="0" fontId="14" fillId="2" borderId="1" xfId="3" applyFont="1" applyFill="1" applyBorder="1" applyAlignment="1" applyProtection="1">
      <alignment vertical="center"/>
      <protection locked="0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11" fontId="4" fillId="0" borderId="1" xfId="0" applyNumberFormat="1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0" fillId="0" borderId="0" xfId="0" applyFill="1"/>
    <xf numFmtId="11" fontId="0" fillId="0" borderId="0" xfId="0" applyNumberFormat="1" applyFill="1" applyAlignment="1">
      <alignment horizontal="center"/>
    </xf>
    <xf numFmtId="0" fontId="22" fillId="0" borderId="0" xfId="0" applyFont="1"/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/>
    <xf numFmtId="0" fontId="14" fillId="6" borderId="1" xfId="0" applyFont="1" applyFill="1" applyBorder="1" applyAlignment="1">
      <alignment horizontal="center" wrapText="1"/>
    </xf>
    <xf numFmtId="11" fontId="4" fillId="0" borderId="1" xfId="0" quotePrefix="1" applyNumberFormat="1" applyFont="1" applyFill="1" applyBorder="1" applyAlignment="1">
      <alignment horizontal="center" wrapText="1"/>
    </xf>
    <xf numFmtId="0" fontId="4" fillId="3" borderId="0" xfId="4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8">
    <cellStyle name="Normal" xfId="0" builtinId="0"/>
    <cellStyle name="Normal 3 2" xfId="2" xr:uid="{395E6D4E-FC45-40A7-B4C2-C940F97C532B}"/>
    <cellStyle name="Normal 3 2 2" xfId="7" xr:uid="{FBC02854-030E-44EF-A04E-9B493B91BD34}"/>
    <cellStyle name="Normal 3 4" xfId="1" xr:uid="{4ED25FA8-03D3-4C3F-9B78-942C7FB9B961}"/>
    <cellStyle name="Normal 3 4 2" xfId="6" xr:uid="{2E7AAE94-5A2F-46BB-8A73-1977F98BF025}"/>
    <cellStyle name="Normal 4" xfId="3" xr:uid="{6523D438-92A3-48C5-8A9B-7A36541A02C4}"/>
    <cellStyle name="Normal 5" xfId="4" xr:uid="{0F37241F-B376-45B0-ACDF-F3BE954E07E6}"/>
    <cellStyle name="Normal 6" xfId="5" xr:uid="{41FAD85F-C649-4263-91DB-3146E733054C}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31FB-13BF-4987-96A9-20F7A9EB5326}">
  <dimension ref="A1:H36"/>
  <sheetViews>
    <sheetView tabSelected="1" workbookViewId="0"/>
  </sheetViews>
  <sheetFormatPr defaultRowHeight="15.75" x14ac:dyDescent="0.25"/>
  <cols>
    <col min="1" max="1" width="12.625" customWidth="1"/>
    <col min="2" max="2" width="40.625" customWidth="1"/>
    <col min="3" max="4" width="13.75" customWidth="1"/>
    <col min="5" max="6" width="14.625" customWidth="1"/>
    <col min="7" max="7" width="50.625" bestFit="1" customWidth="1"/>
    <col min="8" max="8" width="12.625" customWidth="1"/>
    <col min="9" max="9" width="40.625" customWidth="1"/>
  </cols>
  <sheetData>
    <row r="1" spans="1:8" ht="20.25" x14ac:dyDescent="0.3">
      <c r="A1" s="1" t="s">
        <v>0</v>
      </c>
    </row>
    <row r="2" spans="1:8" ht="18.75" x14ac:dyDescent="0.3">
      <c r="A2" s="97" t="s">
        <v>369</v>
      </c>
    </row>
    <row r="3" spans="1:8" ht="63" x14ac:dyDescent="0.25">
      <c r="A3" s="90" t="s">
        <v>2</v>
      </c>
      <c r="B3" s="90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8</v>
      </c>
    </row>
    <row r="4" spans="1:8" x14ac:dyDescent="0.25">
      <c r="A4" s="74" t="s">
        <v>371</v>
      </c>
      <c r="B4" s="10" t="s">
        <v>370</v>
      </c>
      <c r="C4" s="56" t="s">
        <v>17</v>
      </c>
      <c r="D4" s="56" t="s">
        <v>17</v>
      </c>
      <c r="E4" s="75">
        <v>5.0098039215686269E-4</v>
      </c>
      <c r="F4" s="75">
        <v>2.5049019607843136E-3</v>
      </c>
      <c r="G4" s="2" t="s">
        <v>366</v>
      </c>
    </row>
    <row r="5" spans="1:8" x14ac:dyDescent="0.25">
      <c r="A5" s="69" t="s">
        <v>126</v>
      </c>
      <c r="B5" s="10" t="s">
        <v>127</v>
      </c>
      <c r="C5" s="3">
        <v>0.21</v>
      </c>
      <c r="D5" s="3">
        <v>1.05</v>
      </c>
      <c r="E5" s="3">
        <v>46</v>
      </c>
      <c r="F5" s="3">
        <v>46</v>
      </c>
      <c r="G5" s="4" t="s">
        <v>386</v>
      </c>
    </row>
    <row r="6" spans="1:8" x14ac:dyDescent="0.25">
      <c r="A6" s="74" t="s">
        <v>373</v>
      </c>
      <c r="B6" s="10" t="s">
        <v>374</v>
      </c>
      <c r="C6" s="56" t="s">
        <v>17</v>
      </c>
      <c r="D6" s="56" t="s">
        <v>17</v>
      </c>
      <c r="E6" s="3">
        <v>0.7</v>
      </c>
      <c r="F6" s="3">
        <v>0.7</v>
      </c>
      <c r="G6" s="2" t="s">
        <v>366</v>
      </c>
    </row>
    <row r="7" spans="1:8" x14ac:dyDescent="0.25">
      <c r="A7" s="70" t="s">
        <v>363</v>
      </c>
      <c r="B7" s="59" t="s">
        <v>367</v>
      </c>
      <c r="C7" s="56" t="s">
        <v>17</v>
      </c>
      <c r="D7" s="56" t="s">
        <v>17</v>
      </c>
      <c r="E7" s="7">
        <v>7.0000000000000001E-3</v>
      </c>
      <c r="F7" s="7">
        <v>7.0000000000000001E-3</v>
      </c>
      <c r="G7" s="2" t="s">
        <v>366</v>
      </c>
    </row>
    <row r="8" spans="1:8" x14ac:dyDescent="0.25">
      <c r="A8" s="69" t="s">
        <v>364</v>
      </c>
      <c r="B8" s="10" t="s">
        <v>365</v>
      </c>
      <c r="C8" s="11" t="s">
        <v>17</v>
      </c>
      <c r="D8" s="11" t="s">
        <v>17</v>
      </c>
      <c r="E8" s="60">
        <v>5500000</v>
      </c>
      <c r="F8" s="60">
        <v>5500000</v>
      </c>
      <c r="G8" s="2" t="s">
        <v>366</v>
      </c>
    </row>
    <row r="9" spans="1:8" x14ac:dyDescent="0.25">
      <c r="A9" s="74" t="s">
        <v>375</v>
      </c>
      <c r="B9" s="68" t="s">
        <v>376</v>
      </c>
      <c r="C9" s="11" t="s">
        <v>17</v>
      </c>
      <c r="D9" s="11" t="s">
        <v>17</v>
      </c>
      <c r="E9" s="76">
        <v>200</v>
      </c>
      <c r="F9" s="76">
        <v>200</v>
      </c>
      <c r="G9" s="2" t="s">
        <v>366</v>
      </c>
    </row>
    <row r="11" spans="1:8" x14ac:dyDescent="0.25">
      <c r="A11" s="77" t="s">
        <v>377</v>
      </c>
    </row>
    <row r="12" spans="1:8" ht="50.25" x14ac:dyDescent="0.25">
      <c r="A12" s="90" t="s">
        <v>2</v>
      </c>
      <c r="B12" s="90" t="s">
        <v>3</v>
      </c>
      <c r="C12" s="91" t="s">
        <v>384</v>
      </c>
      <c r="D12" s="91" t="s">
        <v>385</v>
      </c>
      <c r="E12" s="104" t="s">
        <v>378</v>
      </c>
      <c r="F12" s="104"/>
      <c r="G12" s="80"/>
      <c r="H12" s="80"/>
    </row>
    <row r="13" spans="1:8" x14ac:dyDescent="0.25">
      <c r="A13" s="73" t="s">
        <v>34</v>
      </c>
      <c r="B13" s="81" t="s">
        <v>35</v>
      </c>
      <c r="C13" s="82">
        <v>1.2E-2</v>
      </c>
      <c r="D13" s="82">
        <v>1.2374999999999999E-2</v>
      </c>
      <c r="E13" s="103" t="s">
        <v>379</v>
      </c>
      <c r="F13" s="103"/>
      <c r="G13" s="80"/>
      <c r="H13" s="80"/>
    </row>
    <row r="14" spans="1:8" x14ac:dyDescent="0.25">
      <c r="A14" s="83" t="s">
        <v>38</v>
      </c>
      <c r="B14" s="81" t="s">
        <v>39</v>
      </c>
      <c r="C14" s="82">
        <v>1.4999999999999999E-2</v>
      </c>
      <c r="D14" s="82">
        <v>1.5065217391304347E-2</v>
      </c>
      <c r="E14" s="103" t="s">
        <v>379</v>
      </c>
      <c r="F14" s="103"/>
      <c r="G14" s="80"/>
      <c r="H14" s="80"/>
    </row>
    <row r="15" spans="1:8" x14ac:dyDescent="0.25">
      <c r="A15" s="69" t="s">
        <v>51</v>
      </c>
      <c r="B15" s="10" t="s">
        <v>52</v>
      </c>
      <c r="C15" s="84">
        <v>4.2999999999999997E-2</v>
      </c>
      <c r="D15" s="84">
        <v>4.3312499999999997E-2</v>
      </c>
      <c r="E15" s="103" t="s">
        <v>379</v>
      </c>
      <c r="F15" s="103"/>
      <c r="G15" s="80"/>
      <c r="H15" s="80"/>
    </row>
    <row r="16" spans="1:8" x14ac:dyDescent="0.25">
      <c r="A16" s="69" t="s">
        <v>57</v>
      </c>
      <c r="B16" s="10" t="s">
        <v>58</v>
      </c>
      <c r="C16" s="82">
        <v>4.9000000000000002E-2</v>
      </c>
      <c r="D16" s="82">
        <v>4.9499999999999995E-2</v>
      </c>
      <c r="E16" s="103" t="s">
        <v>379</v>
      </c>
      <c r="F16" s="103"/>
      <c r="G16" s="80"/>
      <c r="H16" s="80"/>
    </row>
    <row r="17" spans="1:8" x14ac:dyDescent="0.25">
      <c r="A17" s="85" t="s">
        <v>67</v>
      </c>
      <c r="B17" s="10" t="s">
        <v>68</v>
      </c>
      <c r="C17" s="84">
        <v>1.2E-2</v>
      </c>
      <c r="D17" s="84">
        <v>1.2374999999999999E-2</v>
      </c>
      <c r="E17" s="103" t="s">
        <v>379</v>
      </c>
      <c r="F17" s="103"/>
      <c r="G17" s="80"/>
      <c r="H17" s="80"/>
    </row>
    <row r="18" spans="1:8" x14ac:dyDescent="0.25">
      <c r="A18" s="69" t="s">
        <v>82</v>
      </c>
      <c r="B18" s="10" t="s">
        <v>83</v>
      </c>
      <c r="C18" s="84">
        <v>1.62</v>
      </c>
      <c r="D18" s="84">
        <v>1.6116279069767441</v>
      </c>
      <c r="E18" s="103" t="s">
        <v>379</v>
      </c>
      <c r="F18" s="103"/>
      <c r="G18" s="80"/>
      <c r="H18" s="80"/>
    </row>
    <row r="19" spans="1:8" x14ac:dyDescent="0.25">
      <c r="A19" s="69" t="s">
        <v>84</v>
      </c>
      <c r="B19" s="10" t="s">
        <v>85</v>
      </c>
      <c r="C19" s="84">
        <v>1.2E-2</v>
      </c>
      <c r="D19" s="84">
        <v>1.155E-2</v>
      </c>
      <c r="E19" s="103" t="s">
        <v>379</v>
      </c>
      <c r="F19" s="103"/>
      <c r="G19" s="80"/>
      <c r="H19" s="80"/>
    </row>
    <row r="20" spans="1:8" x14ac:dyDescent="0.25">
      <c r="A20" s="85" t="s">
        <v>96</v>
      </c>
      <c r="B20" s="86" t="s">
        <v>97</v>
      </c>
      <c r="C20" s="82">
        <v>1.2E-2</v>
      </c>
      <c r="D20" s="82">
        <v>1.2374999999999999E-2</v>
      </c>
      <c r="E20" s="103" t="s">
        <v>379</v>
      </c>
      <c r="F20" s="103"/>
      <c r="G20" s="80"/>
      <c r="H20" s="80"/>
    </row>
    <row r="21" spans="1:8" x14ac:dyDescent="0.25">
      <c r="A21" s="85" t="s">
        <v>98</v>
      </c>
      <c r="B21" s="87" t="s">
        <v>99</v>
      </c>
      <c r="C21" s="82">
        <v>1.2E-2</v>
      </c>
      <c r="D21" s="82">
        <v>1.2374999999999999E-2</v>
      </c>
      <c r="E21" s="103" t="s">
        <v>379</v>
      </c>
      <c r="F21" s="103"/>
      <c r="G21" s="80"/>
      <c r="H21" s="80"/>
    </row>
    <row r="22" spans="1:8" x14ac:dyDescent="0.25">
      <c r="A22" s="69" t="s">
        <v>112</v>
      </c>
      <c r="B22" s="10" t="s">
        <v>113</v>
      </c>
      <c r="C22" s="88" t="s">
        <v>29</v>
      </c>
      <c r="D22" s="88">
        <v>1.9249999999999998E-3</v>
      </c>
      <c r="E22" s="103" t="s">
        <v>382</v>
      </c>
      <c r="F22" s="103"/>
      <c r="G22" s="80"/>
      <c r="H22" s="80"/>
    </row>
    <row r="23" spans="1:8" x14ac:dyDescent="0.25">
      <c r="A23" s="85" t="s">
        <v>118</v>
      </c>
      <c r="B23" s="89" t="s">
        <v>119</v>
      </c>
      <c r="C23" s="82">
        <v>1.9900000000000001E-2</v>
      </c>
      <c r="D23" s="82">
        <v>1.9799999999999998E-2</v>
      </c>
      <c r="E23" s="103" t="s">
        <v>379</v>
      </c>
      <c r="F23" s="103"/>
      <c r="G23" s="80"/>
      <c r="H23" s="80"/>
    </row>
    <row r="24" spans="1:8" x14ac:dyDescent="0.25">
      <c r="A24" s="69" t="s">
        <v>180</v>
      </c>
      <c r="B24" s="10" t="s">
        <v>181</v>
      </c>
      <c r="C24" s="84">
        <v>1.2E-2</v>
      </c>
      <c r="D24" s="84">
        <v>1.2374999999999999E-2</v>
      </c>
      <c r="E24" s="103" t="s">
        <v>379</v>
      </c>
      <c r="F24" s="103"/>
      <c r="G24" s="80"/>
      <c r="H24" s="80"/>
    </row>
    <row r="25" spans="1:8" x14ac:dyDescent="0.25">
      <c r="A25" s="69" t="s">
        <v>208</v>
      </c>
      <c r="B25" s="10" t="s">
        <v>209</v>
      </c>
      <c r="C25" s="82">
        <v>0.05</v>
      </c>
      <c r="D25" s="82">
        <v>4.9499999999999995E-2</v>
      </c>
      <c r="E25" s="103" t="s">
        <v>379</v>
      </c>
      <c r="F25" s="103"/>
      <c r="G25" s="80"/>
      <c r="H25" s="80"/>
    </row>
    <row r="26" spans="1:8" x14ac:dyDescent="0.25">
      <c r="A26" s="69" t="s">
        <v>236</v>
      </c>
      <c r="B26" s="10" t="s">
        <v>380</v>
      </c>
      <c r="C26" s="82">
        <v>1.92E-3</v>
      </c>
      <c r="D26" s="82">
        <v>1.9249999999999998E-3</v>
      </c>
      <c r="E26" s="103" t="s">
        <v>379</v>
      </c>
      <c r="F26" s="103"/>
      <c r="G26" s="80"/>
      <c r="H26" s="80"/>
    </row>
    <row r="27" spans="1:8" x14ac:dyDescent="0.25">
      <c r="A27" s="85" t="s">
        <v>248</v>
      </c>
      <c r="B27" s="68" t="s">
        <v>381</v>
      </c>
      <c r="C27" s="82">
        <v>1.41E-2</v>
      </c>
      <c r="D27" s="82">
        <v>2.3896551724137929E-2</v>
      </c>
      <c r="E27" s="103" t="s">
        <v>382</v>
      </c>
      <c r="F27" s="103"/>
      <c r="G27" s="80"/>
      <c r="H27" s="80"/>
    </row>
    <row r="28" spans="1:8" x14ac:dyDescent="0.25">
      <c r="A28" s="69" t="s">
        <v>264</v>
      </c>
      <c r="B28" s="10" t="s">
        <v>383</v>
      </c>
      <c r="C28" s="82">
        <v>1.92E-3</v>
      </c>
      <c r="D28" s="82">
        <v>1.9249999999999998E-3</v>
      </c>
      <c r="E28" s="103" t="s">
        <v>379</v>
      </c>
      <c r="F28" s="103"/>
      <c r="G28" s="80"/>
      <c r="H28" s="80"/>
    </row>
    <row r="29" spans="1:8" x14ac:dyDescent="0.25">
      <c r="A29" s="69" t="s">
        <v>347</v>
      </c>
      <c r="B29" s="10" t="s">
        <v>348</v>
      </c>
      <c r="C29" s="82">
        <v>9.6199999999999996E-4</v>
      </c>
      <c r="D29" s="82">
        <v>9.6249999999999992E-4</v>
      </c>
      <c r="E29" s="103" t="s">
        <v>379</v>
      </c>
      <c r="F29" s="103"/>
      <c r="G29" s="80"/>
      <c r="H29" s="80"/>
    </row>
    <row r="30" spans="1:8" x14ac:dyDescent="0.25">
      <c r="A30" s="95"/>
      <c r="B30" s="95"/>
      <c r="C30" s="96"/>
      <c r="D30" s="96"/>
      <c r="E30" s="95"/>
      <c r="F30" s="95"/>
    </row>
    <row r="31" spans="1:8" ht="18.75" x14ac:dyDescent="0.3">
      <c r="A31" s="97" t="s">
        <v>1</v>
      </c>
    </row>
    <row r="32" spans="1:8" ht="47.25" x14ac:dyDescent="0.25">
      <c r="A32" s="2" t="s">
        <v>2</v>
      </c>
      <c r="B32" s="2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4" t="s">
        <v>8</v>
      </c>
    </row>
    <row r="33" spans="1:7" x14ac:dyDescent="0.25">
      <c r="A33" s="71" t="s">
        <v>9</v>
      </c>
      <c r="B33" s="5" t="s">
        <v>10</v>
      </c>
      <c r="C33" s="6">
        <v>0.21</v>
      </c>
      <c r="D33" s="6">
        <f>C33*5</f>
        <v>1.05</v>
      </c>
      <c r="E33" s="7">
        <v>0.42</v>
      </c>
      <c r="F33" s="7">
        <f>E33*5</f>
        <v>2.1</v>
      </c>
      <c r="G33" s="2" t="s">
        <v>11</v>
      </c>
    </row>
    <row r="34" spans="1:7" x14ac:dyDescent="0.25">
      <c r="A34" s="72" t="s">
        <v>12</v>
      </c>
      <c r="B34" s="8" t="s">
        <v>13</v>
      </c>
      <c r="C34" s="9">
        <v>0.7</v>
      </c>
      <c r="D34" s="9">
        <v>0.7</v>
      </c>
      <c r="E34" s="7">
        <v>0.14000000000000001</v>
      </c>
      <c r="F34" s="7">
        <v>0.14000000000000001</v>
      </c>
      <c r="G34" s="2" t="s">
        <v>14</v>
      </c>
    </row>
    <row r="35" spans="1:7" x14ac:dyDescent="0.25">
      <c r="A35" s="73" t="s">
        <v>15</v>
      </c>
      <c r="B35" s="10" t="s">
        <v>16</v>
      </c>
      <c r="C35" s="11" t="s">
        <v>17</v>
      </c>
      <c r="D35" s="11" t="s">
        <v>17</v>
      </c>
      <c r="E35" s="9">
        <v>0.21</v>
      </c>
      <c r="F35" s="9">
        <v>0.21</v>
      </c>
      <c r="G35" s="2" t="s">
        <v>18</v>
      </c>
    </row>
    <row r="36" spans="1:7" x14ac:dyDescent="0.25">
      <c r="A36" s="69" t="s">
        <v>19</v>
      </c>
      <c r="B36" s="10" t="s">
        <v>20</v>
      </c>
      <c r="C36" s="9">
        <v>0.21</v>
      </c>
      <c r="D36" s="9">
        <f>C36*5</f>
        <v>1.05</v>
      </c>
      <c r="E36" s="7">
        <v>0.25</v>
      </c>
      <c r="F36" s="7">
        <v>1.25</v>
      </c>
      <c r="G36" s="2" t="s">
        <v>14</v>
      </c>
    </row>
  </sheetData>
  <sheetProtection algorithmName="SHA-512" hashValue="MOHn/XBO1ie0/t6t7K/mOqYpxwRcZzBnACLKIZLbn6eAs35CsFkCclHQH0u0m0U8Pxk4TrAXGlONomcKsBVpfg==" saltValue="ptKm4ZsN5X0p+mLF2R7amA==" spinCount="100000" sheet="1" objects="1" scenarios="1"/>
  <mergeCells count="18">
    <mergeCell ref="E17:F17"/>
    <mergeCell ref="E12:F12"/>
    <mergeCell ref="E13:F13"/>
    <mergeCell ref="E14:F14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5E93D-34D8-4BFA-A855-6827E7D9D234}">
  <dimension ref="A1:F18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.75" x14ac:dyDescent="0.25"/>
  <cols>
    <col min="1" max="1" width="13.75" customWidth="1"/>
    <col min="2" max="2" width="49.125" bestFit="1" customWidth="1"/>
    <col min="3" max="4" width="13.75" customWidth="1"/>
    <col min="5" max="5" width="26.875" customWidth="1"/>
    <col min="6" max="6" width="22.5" customWidth="1"/>
    <col min="254" max="254" width="13.75" customWidth="1"/>
    <col min="255" max="255" width="49.125" bestFit="1" customWidth="1"/>
    <col min="256" max="257" width="13.75" customWidth="1"/>
    <col min="258" max="258" width="26.875" customWidth="1"/>
    <col min="259" max="259" width="22.5" customWidth="1"/>
    <col min="510" max="510" width="13.75" customWidth="1"/>
    <col min="511" max="511" width="49.125" bestFit="1" customWidth="1"/>
    <col min="512" max="513" width="13.75" customWidth="1"/>
    <col min="514" max="514" width="26.875" customWidth="1"/>
    <col min="515" max="515" width="22.5" customWidth="1"/>
    <col min="766" max="766" width="13.75" customWidth="1"/>
    <col min="767" max="767" width="49.125" bestFit="1" customWidth="1"/>
    <col min="768" max="769" width="13.75" customWidth="1"/>
    <col min="770" max="770" width="26.875" customWidth="1"/>
    <col min="771" max="771" width="22.5" customWidth="1"/>
    <col min="1022" max="1022" width="13.75" customWidth="1"/>
    <col min="1023" max="1023" width="49.125" bestFit="1" customWidth="1"/>
    <col min="1024" max="1025" width="13.75" customWidth="1"/>
    <col min="1026" max="1026" width="26.875" customWidth="1"/>
    <col min="1027" max="1027" width="22.5" customWidth="1"/>
    <col min="1278" max="1278" width="13.75" customWidth="1"/>
    <col min="1279" max="1279" width="49.125" bestFit="1" customWidth="1"/>
    <col min="1280" max="1281" width="13.75" customWidth="1"/>
    <col min="1282" max="1282" width="26.875" customWidth="1"/>
    <col min="1283" max="1283" width="22.5" customWidth="1"/>
    <col min="1534" max="1534" width="13.75" customWidth="1"/>
    <col min="1535" max="1535" width="49.125" bestFit="1" customWidth="1"/>
    <col min="1536" max="1537" width="13.75" customWidth="1"/>
    <col min="1538" max="1538" width="26.875" customWidth="1"/>
    <col min="1539" max="1539" width="22.5" customWidth="1"/>
    <col min="1790" max="1790" width="13.75" customWidth="1"/>
    <col min="1791" max="1791" width="49.125" bestFit="1" customWidth="1"/>
    <col min="1792" max="1793" width="13.75" customWidth="1"/>
    <col min="1794" max="1794" width="26.875" customWidth="1"/>
    <col min="1795" max="1795" width="22.5" customWidth="1"/>
    <col min="2046" max="2046" width="13.75" customWidth="1"/>
    <col min="2047" max="2047" width="49.125" bestFit="1" customWidth="1"/>
    <col min="2048" max="2049" width="13.75" customWidth="1"/>
    <col min="2050" max="2050" width="26.875" customWidth="1"/>
    <col min="2051" max="2051" width="22.5" customWidth="1"/>
    <col min="2302" max="2302" width="13.75" customWidth="1"/>
    <col min="2303" max="2303" width="49.125" bestFit="1" customWidth="1"/>
    <col min="2304" max="2305" width="13.75" customWidth="1"/>
    <col min="2306" max="2306" width="26.875" customWidth="1"/>
    <col min="2307" max="2307" width="22.5" customWidth="1"/>
    <col min="2558" max="2558" width="13.75" customWidth="1"/>
    <col min="2559" max="2559" width="49.125" bestFit="1" customWidth="1"/>
    <col min="2560" max="2561" width="13.75" customWidth="1"/>
    <col min="2562" max="2562" width="26.875" customWidth="1"/>
    <col min="2563" max="2563" width="22.5" customWidth="1"/>
    <col min="2814" max="2814" width="13.75" customWidth="1"/>
    <col min="2815" max="2815" width="49.125" bestFit="1" customWidth="1"/>
    <col min="2816" max="2817" width="13.75" customWidth="1"/>
    <col min="2818" max="2818" width="26.875" customWidth="1"/>
    <col min="2819" max="2819" width="22.5" customWidth="1"/>
    <col min="3070" max="3070" width="13.75" customWidth="1"/>
    <col min="3071" max="3071" width="49.125" bestFit="1" customWidth="1"/>
    <col min="3072" max="3073" width="13.75" customWidth="1"/>
    <col min="3074" max="3074" width="26.875" customWidth="1"/>
    <col min="3075" max="3075" width="22.5" customWidth="1"/>
    <col min="3326" max="3326" width="13.75" customWidth="1"/>
    <col min="3327" max="3327" width="49.125" bestFit="1" customWidth="1"/>
    <col min="3328" max="3329" width="13.75" customWidth="1"/>
    <col min="3330" max="3330" width="26.875" customWidth="1"/>
    <col min="3331" max="3331" width="22.5" customWidth="1"/>
    <col min="3582" max="3582" width="13.75" customWidth="1"/>
    <col min="3583" max="3583" width="49.125" bestFit="1" customWidth="1"/>
    <col min="3584" max="3585" width="13.75" customWidth="1"/>
    <col min="3586" max="3586" width="26.875" customWidth="1"/>
    <col min="3587" max="3587" width="22.5" customWidth="1"/>
    <col min="3838" max="3838" width="13.75" customWidth="1"/>
    <col min="3839" max="3839" width="49.125" bestFit="1" customWidth="1"/>
    <col min="3840" max="3841" width="13.75" customWidth="1"/>
    <col min="3842" max="3842" width="26.875" customWidth="1"/>
    <col min="3843" max="3843" width="22.5" customWidth="1"/>
    <col min="4094" max="4094" width="13.75" customWidth="1"/>
    <col min="4095" max="4095" width="49.125" bestFit="1" customWidth="1"/>
    <col min="4096" max="4097" width="13.75" customWidth="1"/>
    <col min="4098" max="4098" width="26.875" customWidth="1"/>
    <col min="4099" max="4099" width="22.5" customWidth="1"/>
    <col min="4350" max="4350" width="13.75" customWidth="1"/>
    <col min="4351" max="4351" width="49.125" bestFit="1" customWidth="1"/>
    <col min="4352" max="4353" width="13.75" customWidth="1"/>
    <col min="4354" max="4354" width="26.875" customWidth="1"/>
    <col min="4355" max="4355" width="22.5" customWidth="1"/>
    <col min="4606" max="4606" width="13.75" customWidth="1"/>
    <col min="4607" max="4607" width="49.125" bestFit="1" customWidth="1"/>
    <col min="4608" max="4609" width="13.75" customWidth="1"/>
    <col min="4610" max="4610" width="26.875" customWidth="1"/>
    <col min="4611" max="4611" width="22.5" customWidth="1"/>
    <col min="4862" max="4862" width="13.75" customWidth="1"/>
    <col min="4863" max="4863" width="49.125" bestFit="1" customWidth="1"/>
    <col min="4864" max="4865" width="13.75" customWidth="1"/>
    <col min="4866" max="4866" width="26.875" customWidth="1"/>
    <col min="4867" max="4867" width="22.5" customWidth="1"/>
    <col min="5118" max="5118" width="13.75" customWidth="1"/>
    <col min="5119" max="5119" width="49.125" bestFit="1" customWidth="1"/>
    <col min="5120" max="5121" width="13.75" customWidth="1"/>
    <col min="5122" max="5122" width="26.875" customWidth="1"/>
    <col min="5123" max="5123" width="22.5" customWidth="1"/>
    <col min="5374" max="5374" width="13.75" customWidth="1"/>
    <col min="5375" max="5375" width="49.125" bestFit="1" customWidth="1"/>
    <col min="5376" max="5377" width="13.75" customWidth="1"/>
    <col min="5378" max="5378" width="26.875" customWidth="1"/>
    <col min="5379" max="5379" width="22.5" customWidth="1"/>
    <col min="5630" max="5630" width="13.75" customWidth="1"/>
    <col min="5631" max="5631" width="49.125" bestFit="1" customWidth="1"/>
    <col min="5632" max="5633" width="13.75" customWidth="1"/>
    <col min="5634" max="5634" width="26.875" customWidth="1"/>
    <col min="5635" max="5635" width="22.5" customWidth="1"/>
    <col min="5886" max="5886" width="13.75" customWidth="1"/>
    <col min="5887" max="5887" width="49.125" bestFit="1" customWidth="1"/>
    <col min="5888" max="5889" width="13.75" customWidth="1"/>
    <col min="5890" max="5890" width="26.875" customWidth="1"/>
    <col min="5891" max="5891" width="22.5" customWidth="1"/>
    <col min="6142" max="6142" width="13.75" customWidth="1"/>
    <col min="6143" max="6143" width="49.125" bestFit="1" customWidth="1"/>
    <col min="6144" max="6145" width="13.75" customWidth="1"/>
    <col min="6146" max="6146" width="26.875" customWidth="1"/>
    <col min="6147" max="6147" width="22.5" customWidth="1"/>
    <col min="6398" max="6398" width="13.75" customWidth="1"/>
    <col min="6399" max="6399" width="49.125" bestFit="1" customWidth="1"/>
    <col min="6400" max="6401" width="13.75" customWidth="1"/>
    <col min="6402" max="6402" width="26.875" customWidth="1"/>
    <col min="6403" max="6403" width="22.5" customWidth="1"/>
    <col min="6654" max="6654" width="13.75" customWidth="1"/>
    <col min="6655" max="6655" width="49.125" bestFit="1" customWidth="1"/>
    <col min="6656" max="6657" width="13.75" customWidth="1"/>
    <col min="6658" max="6658" width="26.875" customWidth="1"/>
    <col min="6659" max="6659" width="22.5" customWidth="1"/>
    <col min="6910" max="6910" width="13.75" customWidth="1"/>
    <col min="6911" max="6911" width="49.125" bestFit="1" customWidth="1"/>
    <col min="6912" max="6913" width="13.75" customWidth="1"/>
    <col min="6914" max="6914" width="26.875" customWidth="1"/>
    <col min="6915" max="6915" width="22.5" customWidth="1"/>
    <col min="7166" max="7166" width="13.75" customWidth="1"/>
    <col min="7167" max="7167" width="49.125" bestFit="1" customWidth="1"/>
    <col min="7168" max="7169" width="13.75" customWidth="1"/>
    <col min="7170" max="7170" width="26.875" customWidth="1"/>
    <col min="7171" max="7171" width="22.5" customWidth="1"/>
    <col min="7422" max="7422" width="13.75" customWidth="1"/>
    <col min="7423" max="7423" width="49.125" bestFit="1" customWidth="1"/>
    <col min="7424" max="7425" width="13.75" customWidth="1"/>
    <col min="7426" max="7426" width="26.875" customWidth="1"/>
    <col min="7427" max="7427" width="22.5" customWidth="1"/>
    <col min="7678" max="7678" width="13.75" customWidth="1"/>
    <col min="7679" max="7679" width="49.125" bestFit="1" customWidth="1"/>
    <col min="7680" max="7681" width="13.75" customWidth="1"/>
    <col min="7682" max="7682" width="26.875" customWidth="1"/>
    <col min="7683" max="7683" width="22.5" customWidth="1"/>
    <col min="7934" max="7934" width="13.75" customWidth="1"/>
    <col min="7935" max="7935" width="49.125" bestFit="1" customWidth="1"/>
    <col min="7936" max="7937" width="13.75" customWidth="1"/>
    <col min="7938" max="7938" width="26.875" customWidth="1"/>
    <col min="7939" max="7939" width="22.5" customWidth="1"/>
    <col min="8190" max="8190" width="13.75" customWidth="1"/>
    <col min="8191" max="8191" width="49.125" bestFit="1" customWidth="1"/>
    <col min="8192" max="8193" width="13.75" customWidth="1"/>
    <col min="8194" max="8194" width="26.875" customWidth="1"/>
    <col min="8195" max="8195" width="22.5" customWidth="1"/>
    <col min="8446" max="8446" width="13.75" customWidth="1"/>
    <col min="8447" max="8447" width="49.125" bestFit="1" customWidth="1"/>
    <col min="8448" max="8449" width="13.75" customWidth="1"/>
    <col min="8450" max="8450" width="26.875" customWidth="1"/>
    <col min="8451" max="8451" width="22.5" customWidth="1"/>
    <col min="8702" max="8702" width="13.75" customWidth="1"/>
    <col min="8703" max="8703" width="49.125" bestFit="1" customWidth="1"/>
    <col min="8704" max="8705" width="13.75" customWidth="1"/>
    <col min="8706" max="8706" width="26.875" customWidth="1"/>
    <col min="8707" max="8707" width="22.5" customWidth="1"/>
    <col min="8958" max="8958" width="13.75" customWidth="1"/>
    <col min="8959" max="8959" width="49.125" bestFit="1" customWidth="1"/>
    <col min="8960" max="8961" width="13.75" customWidth="1"/>
    <col min="8962" max="8962" width="26.875" customWidth="1"/>
    <col min="8963" max="8963" width="22.5" customWidth="1"/>
    <col min="9214" max="9214" width="13.75" customWidth="1"/>
    <col min="9215" max="9215" width="49.125" bestFit="1" customWidth="1"/>
    <col min="9216" max="9217" width="13.75" customWidth="1"/>
    <col min="9218" max="9218" width="26.875" customWidth="1"/>
    <col min="9219" max="9219" width="22.5" customWidth="1"/>
    <col min="9470" max="9470" width="13.75" customWidth="1"/>
    <col min="9471" max="9471" width="49.125" bestFit="1" customWidth="1"/>
    <col min="9472" max="9473" width="13.75" customWidth="1"/>
    <col min="9474" max="9474" width="26.875" customWidth="1"/>
    <col min="9475" max="9475" width="22.5" customWidth="1"/>
    <col min="9726" max="9726" width="13.75" customWidth="1"/>
    <col min="9727" max="9727" width="49.125" bestFit="1" customWidth="1"/>
    <col min="9728" max="9729" width="13.75" customWidth="1"/>
    <col min="9730" max="9730" width="26.875" customWidth="1"/>
    <col min="9731" max="9731" width="22.5" customWidth="1"/>
    <col min="9982" max="9982" width="13.75" customWidth="1"/>
    <col min="9983" max="9983" width="49.125" bestFit="1" customWidth="1"/>
    <col min="9984" max="9985" width="13.75" customWidth="1"/>
    <col min="9986" max="9986" width="26.875" customWidth="1"/>
    <col min="9987" max="9987" width="22.5" customWidth="1"/>
    <col min="10238" max="10238" width="13.75" customWidth="1"/>
    <col min="10239" max="10239" width="49.125" bestFit="1" customWidth="1"/>
    <col min="10240" max="10241" width="13.75" customWidth="1"/>
    <col min="10242" max="10242" width="26.875" customWidth="1"/>
    <col min="10243" max="10243" width="22.5" customWidth="1"/>
    <col min="10494" max="10494" width="13.75" customWidth="1"/>
    <col min="10495" max="10495" width="49.125" bestFit="1" customWidth="1"/>
    <col min="10496" max="10497" width="13.75" customWidth="1"/>
    <col min="10498" max="10498" width="26.875" customWidth="1"/>
    <col min="10499" max="10499" width="22.5" customWidth="1"/>
    <col min="10750" max="10750" width="13.75" customWidth="1"/>
    <col min="10751" max="10751" width="49.125" bestFit="1" customWidth="1"/>
    <col min="10752" max="10753" width="13.75" customWidth="1"/>
    <col min="10754" max="10754" width="26.875" customWidth="1"/>
    <col min="10755" max="10755" width="22.5" customWidth="1"/>
    <col min="11006" max="11006" width="13.75" customWidth="1"/>
    <col min="11007" max="11007" width="49.125" bestFit="1" customWidth="1"/>
    <col min="11008" max="11009" width="13.75" customWidth="1"/>
    <col min="11010" max="11010" width="26.875" customWidth="1"/>
    <col min="11011" max="11011" width="22.5" customWidth="1"/>
    <col min="11262" max="11262" width="13.75" customWidth="1"/>
    <col min="11263" max="11263" width="49.125" bestFit="1" customWidth="1"/>
    <col min="11264" max="11265" width="13.75" customWidth="1"/>
    <col min="11266" max="11266" width="26.875" customWidth="1"/>
    <col min="11267" max="11267" width="22.5" customWidth="1"/>
    <col min="11518" max="11518" width="13.75" customWidth="1"/>
    <col min="11519" max="11519" width="49.125" bestFit="1" customWidth="1"/>
    <col min="11520" max="11521" width="13.75" customWidth="1"/>
    <col min="11522" max="11522" width="26.875" customWidth="1"/>
    <col min="11523" max="11523" width="22.5" customWidth="1"/>
    <col min="11774" max="11774" width="13.75" customWidth="1"/>
    <col min="11775" max="11775" width="49.125" bestFit="1" customWidth="1"/>
    <col min="11776" max="11777" width="13.75" customWidth="1"/>
    <col min="11778" max="11778" width="26.875" customWidth="1"/>
    <col min="11779" max="11779" width="22.5" customWidth="1"/>
    <col min="12030" max="12030" width="13.75" customWidth="1"/>
    <col min="12031" max="12031" width="49.125" bestFit="1" customWidth="1"/>
    <col min="12032" max="12033" width="13.75" customWidth="1"/>
    <col min="12034" max="12034" width="26.875" customWidth="1"/>
    <col min="12035" max="12035" width="22.5" customWidth="1"/>
    <col min="12286" max="12286" width="13.75" customWidth="1"/>
    <col min="12287" max="12287" width="49.125" bestFit="1" customWidth="1"/>
    <col min="12288" max="12289" width="13.75" customWidth="1"/>
    <col min="12290" max="12290" width="26.875" customWidth="1"/>
    <col min="12291" max="12291" width="22.5" customWidth="1"/>
    <col min="12542" max="12542" width="13.75" customWidth="1"/>
    <col min="12543" max="12543" width="49.125" bestFit="1" customWidth="1"/>
    <col min="12544" max="12545" width="13.75" customWidth="1"/>
    <col min="12546" max="12546" width="26.875" customWidth="1"/>
    <col min="12547" max="12547" width="22.5" customWidth="1"/>
    <col min="12798" max="12798" width="13.75" customWidth="1"/>
    <col min="12799" max="12799" width="49.125" bestFit="1" customWidth="1"/>
    <col min="12800" max="12801" width="13.75" customWidth="1"/>
    <col min="12802" max="12802" width="26.875" customWidth="1"/>
    <col min="12803" max="12803" width="22.5" customWidth="1"/>
    <col min="13054" max="13054" width="13.75" customWidth="1"/>
    <col min="13055" max="13055" width="49.125" bestFit="1" customWidth="1"/>
    <col min="13056" max="13057" width="13.75" customWidth="1"/>
    <col min="13058" max="13058" width="26.875" customWidth="1"/>
    <col min="13059" max="13059" width="22.5" customWidth="1"/>
    <col min="13310" max="13310" width="13.75" customWidth="1"/>
    <col min="13311" max="13311" width="49.125" bestFit="1" customWidth="1"/>
    <col min="13312" max="13313" width="13.75" customWidth="1"/>
    <col min="13314" max="13314" width="26.875" customWidth="1"/>
    <col min="13315" max="13315" width="22.5" customWidth="1"/>
    <col min="13566" max="13566" width="13.75" customWidth="1"/>
    <col min="13567" max="13567" width="49.125" bestFit="1" customWidth="1"/>
    <col min="13568" max="13569" width="13.75" customWidth="1"/>
    <col min="13570" max="13570" width="26.875" customWidth="1"/>
    <col min="13571" max="13571" width="22.5" customWidth="1"/>
    <col min="13822" max="13822" width="13.75" customWidth="1"/>
    <col min="13823" max="13823" width="49.125" bestFit="1" customWidth="1"/>
    <col min="13824" max="13825" width="13.75" customWidth="1"/>
    <col min="13826" max="13826" width="26.875" customWidth="1"/>
    <col min="13827" max="13827" width="22.5" customWidth="1"/>
    <col min="14078" max="14078" width="13.75" customWidth="1"/>
    <col min="14079" max="14079" width="49.125" bestFit="1" customWidth="1"/>
    <col min="14080" max="14081" width="13.75" customWidth="1"/>
    <col min="14082" max="14082" width="26.875" customWidth="1"/>
    <col min="14083" max="14083" width="22.5" customWidth="1"/>
    <col min="14334" max="14334" width="13.75" customWidth="1"/>
    <col min="14335" max="14335" width="49.125" bestFit="1" customWidth="1"/>
    <col min="14336" max="14337" width="13.75" customWidth="1"/>
    <col min="14338" max="14338" width="26.875" customWidth="1"/>
    <col min="14339" max="14339" width="22.5" customWidth="1"/>
    <col min="14590" max="14590" width="13.75" customWidth="1"/>
    <col min="14591" max="14591" width="49.125" bestFit="1" customWidth="1"/>
    <col min="14592" max="14593" width="13.75" customWidth="1"/>
    <col min="14594" max="14594" width="26.875" customWidth="1"/>
    <col min="14595" max="14595" width="22.5" customWidth="1"/>
    <col min="14846" max="14846" width="13.75" customWidth="1"/>
    <col min="14847" max="14847" width="49.125" bestFit="1" customWidth="1"/>
    <col min="14848" max="14849" width="13.75" customWidth="1"/>
    <col min="14850" max="14850" width="26.875" customWidth="1"/>
    <col min="14851" max="14851" width="22.5" customWidth="1"/>
    <col min="15102" max="15102" width="13.75" customWidth="1"/>
    <col min="15103" max="15103" width="49.125" bestFit="1" customWidth="1"/>
    <col min="15104" max="15105" width="13.75" customWidth="1"/>
    <col min="15106" max="15106" width="26.875" customWidth="1"/>
    <col min="15107" max="15107" width="22.5" customWidth="1"/>
    <col min="15358" max="15358" width="13.75" customWidth="1"/>
    <col min="15359" max="15359" width="49.125" bestFit="1" customWidth="1"/>
    <col min="15360" max="15361" width="13.75" customWidth="1"/>
    <col min="15362" max="15362" width="26.875" customWidth="1"/>
    <col min="15363" max="15363" width="22.5" customWidth="1"/>
    <col min="15614" max="15614" width="13.75" customWidth="1"/>
    <col min="15615" max="15615" width="49.125" bestFit="1" customWidth="1"/>
    <col min="15616" max="15617" width="13.75" customWidth="1"/>
    <col min="15618" max="15618" width="26.875" customWidth="1"/>
    <col min="15619" max="15619" width="22.5" customWidth="1"/>
    <col min="15870" max="15870" width="13.75" customWidth="1"/>
    <col min="15871" max="15871" width="49.125" bestFit="1" customWidth="1"/>
    <col min="15872" max="15873" width="13.75" customWidth="1"/>
    <col min="15874" max="15874" width="26.875" customWidth="1"/>
    <col min="15875" max="15875" width="22.5" customWidth="1"/>
    <col min="16126" max="16126" width="13.75" customWidth="1"/>
    <col min="16127" max="16127" width="49.125" bestFit="1" customWidth="1"/>
    <col min="16128" max="16129" width="13.75" customWidth="1"/>
    <col min="16130" max="16130" width="26.875" customWidth="1"/>
    <col min="16131" max="16131" width="22.5" customWidth="1"/>
  </cols>
  <sheetData>
    <row r="1" spans="1:6" ht="20.25" x14ac:dyDescent="0.3">
      <c r="A1" s="12" t="s">
        <v>21</v>
      </c>
    </row>
    <row r="2" spans="1:6" ht="81.75" x14ac:dyDescent="0.25">
      <c r="A2" s="98" t="s">
        <v>372</v>
      </c>
      <c r="B2" s="99" t="s">
        <v>3</v>
      </c>
      <c r="C2" s="100" t="s">
        <v>22</v>
      </c>
      <c r="D2" s="100" t="s">
        <v>23</v>
      </c>
      <c r="E2" s="100" t="s">
        <v>24</v>
      </c>
      <c r="F2" s="100" t="s">
        <v>387</v>
      </c>
    </row>
    <row r="3" spans="1:6" x14ac:dyDescent="0.25">
      <c r="A3" s="38" t="s">
        <v>9</v>
      </c>
      <c r="B3" s="39" t="s">
        <v>10</v>
      </c>
      <c r="C3" s="54">
        <v>0.42</v>
      </c>
      <c r="D3" s="54">
        <f>C3*5</f>
        <v>2.1</v>
      </c>
      <c r="E3" s="13" t="s">
        <v>25</v>
      </c>
      <c r="F3" s="78">
        <v>5.7800000000000004E-3</v>
      </c>
    </row>
    <row r="4" spans="1:6" x14ac:dyDescent="0.25">
      <c r="A4" s="40" t="s">
        <v>26</v>
      </c>
      <c r="B4" s="14" t="s">
        <v>27</v>
      </c>
      <c r="C4" s="15">
        <v>1000000</v>
      </c>
      <c r="D4" s="15">
        <v>1000000</v>
      </c>
      <c r="E4" s="13" t="s">
        <v>28</v>
      </c>
      <c r="F4" s="101" t="s">
        <v>17</v>
      </c>
    </row>
    <row r="5" spans="1:6" x14ac:dyDescent="0.25">
      <c r="A5" s="41" t="s">
        <v>30</v>
      </c>
      <c r="B5" s="16" t="s">
        <v>31</v>
      </c>
      <c r="C5" s="13">
        <v>0.14000000000000001</v>
      </c>
      <c r="D5" s="13">
        <v>0.14000000000000001</v>
      </c>
      <c r="E5" s="17" t="s">
        <v>25</v>
      </c>
      <c r="F5" s="101" t="s">
        <v>17</v>
      </c>
    </row>
    <row r="6" spans="1:6" x14ac:dyDescent="0.25">
      <c r="A6" s="41" t="s">
        <v>32</v>
      </c>
      <c r="B6" s="16" t="s">
        <v>33</v>
      </c>
      <c r="C6" s="15">
        <v>1000000</v>
      </c>
      <c r="D6" s="15">
        <v>1000000</v>
      </c>
      <c r="E6" s="13" t="s">
        <v>28</v>
      </c>
      <c r="F6" s="78">
        <v>1.24E-2</v>
      </c>
    </row>
    <row r="7" spans="1:6" x14ac:dyDescent="0.25">
      <c r="A7" s="42" t="s">
        <v>34</v>
      </c>
      <c r="B7" s="18" t="s">
        <v>35</v>
      </c>
      <c r="C7" s="13">
        <v>3.5000000000000001E-3</v>
      </c>
      <c r="D7" s="13">
        <v>3.5000000000000001E-3</v>
      </c>
      <c r="E7" s="17" t="s">
        <v>25</v>
      </c>
      <c r="F7" s="78">
        <v>1.2374999999999999E-2</v>
      </c>
    </row>
    <row r="8" spans="1:6" x14ac:dyDescent="0.25">
      <c r="A8" s="40" t="s">
        <v>36</v>
      </c>
      <c r="B8" s="18" t="s">
        <v>37</v>
      </c>
      <c r="C8" s="13">
        <v>3.5</v>
      </c>
      <c r="D8" s="13">
        <v>3.5</v>
      </c>
      <c r="E8" s="17" t="s">
        <v>25</v>
      </c>
      <c r="F8" s="78">
        <v>3.8500000000000001E-3</v>
      </c>
    </row>
    <row r="9" spans="1:6" x14ac:dyDescent="0.25">
      <c r="A9" s="40" t="s">
        <v>38</v>
      </c>
      <c r="B9" s="18" t="s">
        <v>39</v>
      </c>
      <c r="C9" s="15">
        <v>1.6000000000000001E-4</v>
      </c>
      <c r="D9" s="15">
        <v>1.6000000000000001E-4</v>
      </c>
      <c r="E9" s="17" t="s">
        <v>40</v>
      </c>
      <c r="F9" s="78">
        <v>1.5065217391304347E-2</v>
      </c>
    </row>
    <row r="10" spans="1:6" x14ac:dyDescent="0.25">
      <c r="A10" s="40" t="s">
        <v>41</v>
      </c>
      <c r="B10" s="18" t="s">
        <v>42</v>
      </c>
      <c r="C10" s="13">
        <v>2.8000000000000001E-2</v>
      </c>
      <c r="D10" s="13">
        <v>2.8000000000000001E-2</v>
      </c>
      <c r="E10" s="17" t="s">
        <v>25</v>
      </c>
      <c r="F10" s="78">
        <v>4.9500000000000002E-2</v>
      </c>
    </row>
    <row r="11" spans="1:6" x14ac:dyDescent="0.25">
      <c r="A11" s="43" t="s">
        <v>43</v>
      </c>
      <c r="B11" s="19" t="s">
        <v>44</v>
      </c>
      <c r="C11" s="13">
        <v>3.5</v>
      </c>
      <c r="D11" s="20">
        <v>5</v>
      </c>
      <c r="E11" s="17" t="s">
        <v>25</v>
      </c>
      <c r="F11" s="101" t="s">
        <v>17</v>
      </c>
    </row>
    <row r="12" spans="1:6" x14ac:dyDescent="0.25">
      <c r="A12" s="40" t="s">
        <v>45</v>
      </c>
      <c r="B12" s="18" t="s">
        <v>46</v>
      </c>
      <c r="C12" s="13">
        <v>1.4999999999999999E-2</v>
      </c>
      <c r="D12" s="13">
        <v>1.4999999999999999E-2</v>
      </c>
      <c r="E12" s="17" t="s">
        <v>40</v>
      </c>
      <c r="F12" s="101" t="s">
        <v>17</v>
      </c>
    </row>
    <row r="13" spans="1:6" x14ac:dyDescent="0.25">
      <c r="A13" s="40" t="s">
        <v>47</v>
      </c>
      <c r="B13" s="18" t="s">
        <v>48</v>
      </c>
      <c r="C13" s="13">
        <v>0.21</v>
      </c>
      <c r="D13" s="13">
        <v>0.21</v>
      </c>
      <c r="E13" s="17" t="s">
        <v>25</v>
      </c>
      <c r="F13" s="101" t="s">
        <v>17</v>
      </c>
    </row>
    <row r="14" spans="1:6" x14ac:dyDescent="0.25">
      <c r="A14" s="21" t="s">
        <v>49</v>
      </c>
      <c r="B14" s="22" t="s">
        <v>50</v>
      </c>
      <c r="C14" s="13">
        <v>0.7</v>
      </c>
      <c r="D14" s="13">
        <v>0.7</v>
      </c>
      <c r="E14" s="17" t="s">
        <v>25</v>
      </c>
      <c r="F14" s="101" t="s">
        <v>17</v>
      </c>
    </row>
    <row r="15" spans="1:6" x14ac:dyDescent="0.25">
      <c r="A15" s="21" t="s">
        <v>51</v>
      </c>
      <c r="B15" s="22" t="s">
        <v>52</v>
      </c>
      <c r="C15" s="15">
        <v>3.7E-7</v>
      </c>
      <c r="D15" s="15">
        <f>C15*5</f>
        <v>1.8500000000000001E-6</v>
      </c>
      <c r="E15" s="17" t="s">
        <v>40</v>
      </c>
      <c r="F15" s="78">
        <v>4.3312499999999997E-2</v>
      </c>
    </row>
    <row r="16" spans="1:6" x14ac:dyDescent="0.25">
      <c r="A16" s="38" t="s">
        <v>53</v>
      </c>
      <c r="B16" s="39" t="s">
        <v>54</v>
      </c>
      <c r="C16" s="13">
        <v>0.21</v>
      </c>
      <c r="D16" s="13">
        <f>C16*5</f>
        <v>1.05</v>
      </c>
      <c r="E16" s="17" t="s">
        <v>25</v>
      </c>
      <c r="F16" s="78">
        <v>5.3300000000000005E-4</v>
      </c>
    </row>
    <row r="17" spans="1:6" x14ac:dyDescent="0.25">
      <c r="A17" s="21" t="s">
        <v>55</v>
      </c>
      <c r="B17" s="22" t="s">
        <v>56</v>
      </c>
      <c r="C17" s="13">
        <v>0.7</v>
      </c>
      <c r="D17" s="13">
        <v>0.7</v>
      </c>
      <c r="E17" s="17" t="s">
        <v>25</v>
      </c>
      <c r="F17" s="101" t="s">
        <v>17</v>
      </c>
    </row>
    <row r="18" spans="1:6" x14ac:dyDescent="0.25">
      <c r="A18" s="64" t="s">
        <v>371</v>
      </c>
      <c r="B18" s="22" t="s">
        <v>370</v>
      </c>
      <c r="C18" s="15">
        <v>5.0098039215686269E-4</v>
      </c>
      <c r="D18" s="15">
        <v>2.5049019607843136E-3</v>
      </c>
      <c r="E18" s="17" t="s">
        <v>40</v>
      </c>
      <c r="F18" s="79">
        <v>5.7272727272727267E-2</v>
      </c>
    </row>
    <row r="19" spans="1:6" x14ac:dyDescent="0.25">
      <c r="A19" s="21" t="s">
        <v>57</v>
      </c>
      <c r="B19" s="22" t="s">
        <v>58</v>
      </c>
      <c r="C19" s="13">
        <v>3.5</v>
      </c>
      <c r="D19" s="13">
        <f>C19*5</f>
        <v>17.5</v>
      </c>
      <c r="E19" s="17" t="s">
        <v>25</v>
      </c>
      <c r="F19" s="78">
        <v>4.9499999999999995E-2</v>
      </c>
    </row>
    <row r="20" spans="1:6" x14ac:dyDescent="0.25">
      <c r="A20" s="21" t="s">
        <v>59</v>
      </c>
      <c r="B20" s="22" t="s">
        <v>60</v>
      </c>
      <c r="C20" s="13">
        <v>2.1000000000000001E-2</v>
      </c>
      <c r="D20" s="13">
        <v>2.1000000000000001E-2</v>
      </c>
      <c r="E20" s="17" t="s">
        <v>25</v>
      </c>
      <c r="F20" s="101" t="s">
        <v>17</v>
      </c>
    </row>
    <row r="21" spans="1:6" x14ac:dyDescent="0.25">
      <c r="A21" s="43" t="s">
        <v>61</v>
      </c>
      <c r="B21" s="44" t="s">
        <v>62</v>
      </c>
      <c r="C21" s="13">
        <v>0.28000000000000003</v>
      </c>
      <c r="D21" s="13">
        <v>0.28000000000000003</v>
      </c>
      <c r="E21" s="17" t="s">
        <v>25</v>
      </c>
      <c r="F21" s="78">
        <v>1.9300000000000001E-3</v>
      </c>
    </row>
    <row r="22" spans="1:6" x14ac:dyDescent="0.25">
      <c r="A22" s="21" t="s">
        <v>63</v>
      </c>
      <c r="B22" s="22" t="s">
        <v>64</v>
      </c>
      <c r="C22" s="13">
        <v>5.6000000000000001E-2</v>
      </c>
      <c r="D22" s="13">
        <v>5.6000000000000001E-2</v>
      </c>
      <c r="E22" s="17" t="s">
        <v>25</v>
      </c>
      <c r="F22" s="101" t="s">
        <v>17</v>
      </c>
    </row>
    <row r="23" spans="1:6" x14ac:dyDescent="0.25">
      <c r="A23" s="21" t="s">
        <v>65</v>
      </c>
      <c r="B23" s="22" t="s">
        <v>66</v>
      </c>
      <c r="C23" s="13">
        <v>0.105</v>
      </c>
      <c r="D23" s="13">
        <v>0.105</v>
      </c>
      <c r="E23" s="13" t="s">
        <v>25</v>
      </c>
      <c r="F23" s="101" t="s">
        <v>17</v>
      </c>
    </row>
    <row r="24" spans="1:6" x14ac:dyDescent="0.25">
      <c r="A24" s="43" t="s">
        <v>67</v>
      </c>
      <c r="B24" s="22" t="s">
        <v>68</v>
      </c>
      <c r="C24" s="15">
        <v>1.3999999999999999E-4</v>
      </c>
      <c r="D24" s="15">
        <f>C24*5</f>
        <v>6.9999999999999988E-4</v>
      </c>
      <c r="E24" s="13" t="s">
        <v>40</v>
      </c>
      <c r="F24" s="78">
        <v>1.2374999999999999E-2</v>
      </c>
    </row>
    <row r="25" spans="1:6" x14ac:dyDescent="0.25">
      <c r="A25" s="45" t="s">
        <v>69</v>
      </c>
      <c r="B25" s="46" t="s">
        <v>70</v>
      </c>
      <c r="C25" s="13">
        <v>4.2</v>
      </c>
      <c r="D25" s="13">
        <v>4.2</v>
      </c>
      <c r="E25" s="13" t="s">
        <v>71</v>
      </c>
      <c r="F25" s="78">
        <v>4.9500000000000002E-2</v>
      </c>
    </row>
    <row r="26" spans="1:6" x14ac:dyDescent="0.25">
      <c r="A26" s="21" t="s">
        <v>72</v>
      </c>
      <c r="B26" s="22" t="s">
        <v>73</v>
      </c>
      <c r="C26" s="13">
        <v>0.35</v>
      </c>
      <c r="D26" s="13">
        <v>0.35</v>
      </c>
      <c r="E26" s="13" t="s">
        <v>25</v>
      </c>
      <c r="F26" s="101" t="s">
        <v>17</v>
      </c>
    </row>
    <row r="27" spans="1:6" x14ac:dyDescent="0.25">
      <c r="A27" s="21" t="s">
        <v>74</v>
      </c>
      <c r="B27" s="22" t="s">
        <v>75</v>
      </c>
      <c r="C27" s="13">
        <v>0.35</v>
      </c>
      <c r="D27" s="13">
        <f>C27*5</f>
        <v>1.75</v>
      </c>
      <c r="E27" s="13" t="s">
        <v>25</v>
      </c>
      <c r="F27" s="101" t="s">
        <v>17</v>
      </c>
    </row>
    <row r="28" spans="1:6" x14ac:dyDescent="0.25">
      <c r="A28" s="21" t="s">
        <v>76</v>
      </c>
      <c r="B28" s="22" t="s">
        <v>77</v>
      </c>
      <c r="C28" s="13">
        <v>0.7</v>
      </c>
      <c r="D28" s="13">
        <f>C28*5</f>
        <v>3.5</v>
      </c>
      <c r="E28" s="13" t="s">
        <v>25</v>
      </c>
      <c r="F28" s="101" t="s">
        <v>17</v>
      </c>
    </row>
    <row r="29" spans="1:6" x14ac:dyDescent="0.25">
      <c r="A29" s="21" t="s">
        <v>78</v>
      </c>
      <c r="B29" s="22" t="s">
        <v>79</v>
      </c>
      <c r="C29" s="13">
        <v>0.7</v>
      </c>
      <c r="D29" s="13">
        <f>C29*5</f>
        <v>3.5</v>
      </c>
      <c r="E29" s="13" t="s">
        <v>25</v>
      </c>
      <c r="F29" s="101" t="s">
        <v>17</v>
      </c>
    </row>
    <row r="30" spans="1:6" x14ac:dyDescent="0.25">
      <c r="A30" s="21" t="s">
        <v>80</v>
      </c>
      <c r="B30" s="22" t="s">
        <v>81</v>
      </c>
      <c r="C30" s="13">
        <v>3.5</v>
      </c>
      <c r="D30" s="13">
        <v>3.5</v>
      </c>
      <c r="E30" s="13" t="s">
        <v>25</v>
      </c>
      <c r="F30" s="101" t="s">
        <v>17</v>
      </c>
    </row>
    <row r="31" spans="1:6" x14ac:dyDescent="0.25">
      <c r="A31" s="21" t="s">
        <v>82</v>
      </c>
      <c r="B31" s="22" t="s">
        <v>83</v>
      </c>
      <c r="C31" s="13">
        <v>0.91</v>
      </c>
      <c r="D31" s="13">
        <v>0.91</v>
      </c>
      <c r="E31" s="13" t="s">
        <v>25</v>
      </c>
      <c r="F31" s="78">
        <v>1.6116279069767441</v>
      </c>
    </row>
    <row r="32" spans="1:6" x14ac:dyDescent="0.25">
      <c r="A32" s="21" t="s">
        <v>84</v>
      </c>
      <c r="B32" s="22" t="s">
        <v>85</v>
      </c>
      <c r="C32" s="13">
        <v>0.7</v>
      </c>
      <c r="D32" s="13">
        <v>0.7</v>
      </c>
      <c r="E32" s="13" t="s">
        <v>25</v>
      </c>
      <c r="F32" s="78">
        <v>1.155E-2</v>
      </c>
    </row>
    <row r="33" spans="1:6" x14ac:dyDescent="0.25">
      <c r="A33" s="21" t="s">
        <v>86</v>
      </c>
      <c r="B33" s="22" t="s">
        <v>87</v>
      </c>
      <c r="C33" s="13">
        <v>0.7</v>
      </c>
      <c r="D33" s="13">
        <v>0.7</v>
      </c>
      <c r="E33" s="13" t="s">
        <v>25</v>
      </c>
      <c r="F33" s="101" t="s">
        <v>17</v>
      </c>
    </row>
    <row r="34" spans="1:6" x14ac:dyDescent="0.25">
      <c r="A34" s="21" t="s">
        <v>88</v>
      </c>
      <c r="B34" s="22" t="s">
        <v>89</v>
      </c>
      <c r="C34" s="13">
        <v>0.105</v>
      </c>
      <c r="D34" s="13">
        <v>0.105</v>
      </c>
      <c r="E34" s="13" t="s">
        <v>25</v>
      </c>
      <c r="F34" s="101" t="s">
        <v>17</v>
      </c>
    </row>
    <row r="35" spans="1:6" x14ac:dyDescent="0.25">
      <c r="A35" s="21" t="s">
        <v>90</v>
      </c>
      <c r="B35" s="22" t="s">
        <v>91</v>
      </c>
      <c r="C35" s="13">
        <v>4.8999999999999998E-3</v>
      </c>
      <c r="D35" s="13">
        <f>C35*5</f>
        <v>2.4500000000000001E-2</v>
      </c>
      <c r="E35" s="13" t="s">
        <v>25</v>
      </c>
      <c r="F35" s="101" t="s">
        <v>17</v>
      </c>
    </row>
    <row r="36" spans="1:6" x14ac:dyDescent="0.25">
      <c r="A36" s="23" t="s">
        <v>92</v>
      </c>
      <c r="B36" s="22" t="s">
        <v>93</v>
      </c>
      <c r="C36" s="13">
        <v>0.21</v>
      </c>
      <c r="D36" s="24">
        <v>5</v>
      </c>
      <c r="E36" s="13" t="s">
        <v>25</v>
      </c>
      <c r="F36" s="101" t="s">
        <v>17</v>
      </c>
    </row>
    <row r="37" spans="1:6" x14ac:dyDescent="0.25">
      <c r="A37" s="21" t="s">
        <v>94</v>
      </c>
      <c r="B37" s="22" t="s">
        <v>95</v>
      </c>
      <c r="C37" s="13">
        <v>0.28000000000000003</v>
      </c>
      <c r="D37" s="13">
        <f>C37*5</f>
        <v>1.4000000000000001</v>
      </c>
      <c r="E37" s="13" t="s">
        <v>25</v>
      </c>
      <c r="F37" s="101" t="s">
        <v>17</v>
      </c>
    </row>
    <row r="38" spans="1:6" x14ac:dyDescent="0.25">
      <c r="A38" s="43" t="s">
        <v>96</v>
      </c>
      <c r="B38" s="46" t="s">
        <v>97</v>
      </c>
      <c r="C38" s="24">
        <v>6710</v>
      </c>
      <c r="D38" s="24">
        <v>6710</v>
      </c>
      <c r="E38" s="13" t="s">
        <v>28</v>
      </c>
      <c r="F38" s="78">
        <v>1.2374999999999999E-2</v>
      </c>
    </row>
    <row r="39" spans="1:6" x14ac:dyDescent="0.25">
      <c r="A39" s="43" t="s">
        <v>98</v>
      </c>
      <c r="B39" s="47" t="s">
        <v>99</v>
      </c>
      <c r="C39" s="24">
        <v>5320</v>
      </c>
      <c r="D39" s="24">
        <v>5320</v>
      </c>
      <c r="E39" s="13" t="s">
        <v>28</v>
      </c>
      <c r="F39" s="78">
        <v>1.2374999999999999E-2</v>
      </c>
    </row>
    <row r="40" spans="1:6" x14ac:dyDescent="0.25">
      <c r="A40" s="43" t="s">
        <v>100</v>
      </c>
      <c r="B40" s="47" t="s">
        <v>101</v>
      </c>
      <c r="C40" s="13">
        <v>0.56000000000000005</v>
      </c>
      <c r="D40" s="13">
        <f>C40*5</f>
        <v>2.8000000000000003</v>
      </c>
      <c r="E40" s="13" t="s">
        <v>25</v>
      </c>
      <c r="F40" s="101" t="s">
        <v>17</v>
      </c>
    </row>
    <row r="41" spans="1:6" x14ac:dyDescent="0.25">
      <c r="A41" s="43" t="s">
        <v>102</v>
      </c>
      <c r="B41" s="47" t="s">
        <v>103</v>
      </c>
      <c r="C41" s="13">
        <v>5.0000000000000001E-3</v>
      </c>
      <c r="D41" s="13">
        <f>C41*5</f>
        <v>2.5000000000000001E-2</v>
      </c>
      <c r="E41" s="13" t="s">
        <v>40</v>
      </c>
      <c r="F41" s="101" t="s">
        <v>17</v>
      </c>
    </row>
    <row r="42" spans="1:6" x14ac:dyDescent="0.25">
      <c r="A42" s="21" t="s">
        <v>104</v>
      </c>
      <c r="B42" s="18" t="s">
        <v>105</v>
      </c>
      <c r="C42" s="13">
        <v>0.14000000000000001</v>
      </c>
      <c r="D42" s="13">
        <v>0.14000000000000001</v>
      </c>
      <c r="E42" s="13" t="s">
        <v>25</v>
      </c>
      <c r="F42" s="101" t="s">
        <v>17</v>
      </c>
    </row>
    <row r="43" spans="1:6" x14ac:dyDescent="0.25">
      <c r="A43" s="21" t="s">
        <v>106</v>
      </c>
      <c r="B43" s="22" t="s">
        <v>107</v>
      </c>
      <c r="C43" s="13">
        <v>7.0000000000000001E-3</v>
      </c>
      <c r="D43" s="13">
        <f>C43*5</f>
        <v>3.5000000000000003E-2</v>
      </c>
      <c r="E43" s="13" t="s">
        <v>25</v>
      </c>
      <c r="F43" s="101" t="s">
        <v>17</v>
      </c>
    </row>
    <row r="44" spans="1:6" x14ac:dyDescent="0.25">
      <c r="A44" s="21" t="s">
        <v>108</v>
      </c>
      <c r="B44" s="22" t="s">
        <v>109</v>
      </c>
      <c r="C44" s="13">
        <v>7.0000000000000007E-2</v>
      </c>
      <c r="D44" s="13">
        <f>C44*5</f>
        <v>0.35000000000000003</v>
      </c>
      <c r="E44" s="13" t="s">
        <v>25</v>
      </c>
      <c r="F44" s="101" t="s">
        <v>17</v>
      </c>
    </row>
    <row r="45" spans="1:6" x14ac:dyDescent="0.25">
      <c r="A45" s="41" t="s">
        <v>110</v>
      </c>
      <c r="B45" s="16" t="s">
        <v>111</v>
      </c>
      <c r="C45" s="13">
        <v>1.4E-2</v>
      </c>
      <c r="D45" s="13">
        <v>1.4E-2</v>
      </c>
      <c r="E45" s="13" t="s">
        <v>25</v>
      </c>
      <c r="F45" s="101" t="s">
        <v>17</v>
      </c>
    </row>
    <row r="46" spans="1:6" x14ac:dyDescent="0.25">
      <c r="A46" s="21" t="s">
        <v>112</v>
      </c>
      <c r="B46" s="22" t="s">
        <v>113</v>
      </c>
      <c r="C46" s="13">
        <v>55</v>
      </c>
      <c r="D46" s="13">
        <v>55</v>
      </c>
      <c r="E46" s="13" t="s">
        <v>28</v>
      </c>
      <c r="F46" s="79">
        <v>1.9249999999999998E-3</v>
      </c>
    </row>
    <row r="47" spans="1:6" x14ac:dyDescent="0.25">
      <c r="A47" s="21" t="s">
        <v>114</v>
      </c>
      <c r="B47" s="22" t="s">
        <v>115</v>
      </c>
      <c r="C47" s="13">
        <v>35</v>
      </c>
      <c r="D47" s="13">
        <f>C47*5</f>
        <v>175</v>
      </c>
      <c r="E47" s="13" t="s">
        <v>25</v>
      </c>
      <c r="F47" s="101" t="s">
        <v>17</v>
      </c>
    </row>
    <row r="48" spans="1:6" x14ac:dyDescent="0.25">
      <c r="A48" s="21" t="s">
        <v>116</v>
      </c>
      <c r="B48" s="22" t="s">
        <v>117</v>
      </c>
      <c r="C48" s="13">
        <v>4.8999999999999998E-3</v>
      </c>
      <c r="D48" s="13">
        <f>C48*5</f>
        <v>2.4500000000000001E-2</v>
      </c>
      <c r="E48" s="13" t="s">
        <v>25</v>
      </c>
      <c r="F48" s="101" t="s">
        <v>17</v>
      </c>
    </row>
    <row r="49" spans="1:6" x14ac:dyDescent="0.25">
      <c r="A49" s="43" t="s">
        <v>118</v>
      </c>
      <c r="B49" s="19" t="s">
        <v>119</v>
      </c>
      <c r="C49" s="13">
        <v>7.0000000000000001E-3</v>
      </c>
      <c r="D49" s="13">
        <f>C49*5</f>
        <v>3.5000000000000003E-2</v>
      </c>
      <c r="E49" s="13" t="s">
        <v>25</v>
      </c>
      <c r="F49" s="78">
        <v>1.9799999999999998E-2</v>
      </c>
    </row>
    <row r="50" spans="1:6" x14ac:dyDescent="0.25">
      <c r="A50" s="21" t="s">
        <v>120</v>
      </c>
      <c r="B50" s="22" t="s">
        <v>121</v>
      </c>
      <c r="C50" s="24">
        <v>1190</v>
      </c>
      <c r="D50" s="24">
        <v>1190</v>
      </c>
      <c r="E50" s="13" t="s">
        <v>28</v>
      </c>
      <c r="F50" s="78">
        <v>1.24E-2</v>
      </c>
    </row>
    <row r="51" spans="1:6" x14ac:dyDescent="0.25">
      <c r="A51" s="23" t="s">
        <v>122</v>
      </c>
      <c r="B51" s="22" t="s">
        <v>123</v>
      </c>
      <c r="C51" s="13">
        <v>0.21</v>
      </c>
      <c r="D51" s="13">
        <v>0.21</v>
      </c>
      <c r="E51" s="13" t="s">
        <v>71</v>
      </c>
      <c r="F51" s="101" t="s">
        <v>17</v>
      </c>
    </row>
    <row r="52" spans="1:6" x14ac:dyDescent="0.25">
      <c r="A52" s="45" t="s">
        <v>124</v>
      </c>
      <c r="B52" s="19" t="s">
        <v>125</v>
      </c>
      <c r="C52" s="13">
        <v>1.4</v>
      </c>
      <c r="D52" s="20">
        <v>7</v>
      </c>
      <c r="E52" s="20" t="s">
        <v>71</v>
      </c>
      <c r="F52" s="78">
        <v>1.9249999999999998E-3</v>
      </c>
    </row>
    <row r="53" spans="1:6" x14ac:dyDescent="0.25">
      <c r="A53" s="21" t="s">
        <v>126</v>
      </c>
      <c r="B53" s="22" t="s">
        <v>127</v>
      </c>
      <c r="C53" s="55">
        <v>46</v>
      </c>
      <c r="D53" s="55">
        <v>46</v>
      </c>
      <c r="E53" s="55" t="s">
        <v>28</v>
      </c>
      <c r="F53" s="78">
        <v>4.9500000000000002E-2</v>
      </c>
    </row>
    <row r="54" spans="1:6" x14ac:dyDescent="0.25">
      <c r="A54" s="21" t="s">
        <v>128</v>
      </c>
      <c r="B54" s="22" t="s">
        <v>129</v>
      </c>
      <c r="C54" s="17">
        <v>0.14000000000000001</v>
      </c>
      <c r="D54" s="17">
        <f>C54*5</f>
        <v>0.70000000000000007</v>
      </c>
      <c r="E54" s="17" t="s">
        <v>25</v>
      </c>
      <c r="F54" s="101" t="s">
        <v>17</v>
      </c>
    </row>
    <row r="55" spans="1:6" x14ac:dyDescent="0.25">
      <c r="A55" s="21" t="s">
        <v>130</v>
      </c>
      <c r="B55" s="22" t="s">
        <v>131</v>
      </c>
      <c r="C55" s="25">
        <v>2.9E-4</v>
      </c>
      <c r="D55" s="25">
        <v>2.9E-4</v>
      </c>
      <c r="E55" s="17" t="s">
        <v>40</v>
      </c>
      <c r="F55" s="101" t="s">
        <v>17</v>
      </c>
    </row>
    <row r="56" spans="1:6" x14ac:dyDescent="0.25">
      <c r="A56" s="21" t="s">
        <v>132</v>
      </c>
      <c r="B56" s="22" t="s">
        <v>133</v>
      </c>
      <c r="C56" s="17">
        <v>0.56000000000000005</v>
      </c>
      <c r="D56" s="17">
        <f>C56*5</f>
        <v>2.8000000000000003</v>
      </c>
      <c r="E56" s="17" t="s">
        <v>25</v>
      </c>
      <c r="F56" s="101" t="s">
        <v>17</v>
      </c>
    </row>
    <row r="57" spans="1:6" x14ac:dyDescent="0.25">
      <c r="A57" s="21" t="s">
        <v>134</v>
      </c>
      <c r="B57" s="22" t="s">
        <v>135</v>
      </c>
      <c r="C57" s="17">
        <v>0.21</v>
      </c>
      <c r="D57" s="17">
        <v>0.21</v>
      </c>
      <c r="E57" s="17" t="s">
        <v>25</v>
      </c>
      <c r="F57" s="101" t="s">
        <v>17</v>
      </c>
    </row>
    <row r="58" spans="1:6" x14ac:dyDescent="0.25">
      <c r="A58" s="21" t="s">
        <v>136</v>
      </c>
      <c r="B58" s="22" t="s">
        <v>137</v>
      </c>
      <c r="C58" s="17">
        <v>0.42</v>
      </c>
      <c r="D58" s="17">
        <v>0.42</v>
      </c>
      <c r="E58" s="17" t="s">
        <v>25</v>
      </c>
      <c r="F58" s="78">
        <v>1.24E-2</v>
      </c>
    </row>
    <row r="59" spans="1:6" x14ac:dyDescent="0.25">
      <c r="A59" s="21" t="s">
        <v>138</v>
      </c>
      <c r="B59" s="22" t="s">
        <v>139</v>
      </c>
      <c r="C59" s="26">
        <v>8800</v>
      </c>
      <c r="D59" s="26">
        <v>8800</v>
      </c>
      <c r="E59" s="17" t="s">
        <v>28</v>
      </c>
      <c r="F59" s="101" t="s">
        <v>17</v>
      </c>
    </row>
    <row r="60" spans="1:6" x14ac:dyDescent="0.25">
      <c r="A60" s="21" t="s">
        <v>140</v>
      </c>
      <c r="B60" s="22" t="s">
        <v>141</v>
      </c>
      <c r="C60" s="17">
        <v>0.35</v>
      </c>
      <c r="D60" s="17">
        <v>0.35</v>
      </c>
      <c r="E60" s="17" t="s">
        <v>25</v>
      </c>
      <c r="F60" s="101" t="s">
        <v>17</v>
      </c>
    </row>
    <row r="61" spans="1:6" x14ac:dyDescent="0.25">
      <c r="A61" s="23" t="s">
        <v>142</v>
      </c>
      <c r="B61" s="22" t="s">
        <v>143</v>
      </c>
      <c r="C61" s="25">
        <v>6.9999999999999999E-4</v>
      </c>
      <c r="D61" s="25">
        <v>6.9999999999999999E-4</v>
      </c>
      <c r="E61" s="17" t="s">
        <v>71</v>
      </c>
      <c r="F61" s="78">
        <v>1.9249999999999998E-3</v>
      </c>
    </row>
    <row r="62" spans="1:6" x14ac:dyDescent="0.25">
      <c r="A62" s="43" t="s">
        <v>144</v>
      </c>
      <c r="B62" s="16" t="s">
        <v>145</v>
      </c>
      <c r="C62" s="25">
        <v>5.5999999999999995E-4</v>
      </c>
      <c r="D62" s="25">
        <f>C62*5</f>
        <v>2.7999999999999995E-3</v>
      </c>
      <c r="E62" s="17" t="s">
        <v>25</v>
      </c>
      <c r="F62" s="78">
        <v>1.6500000000000001E-2</v>
      </c>
    </row>
    <row r="63" spans="1:6" x14ac:dyDescent="0.25">
      <c r="A63" s="43" t="s">
        <v>146</v>
      </c>
      <c r="B63" s="16" t="s">
        <v>147</v>
      </c>
      <c r="C63" s="25">
        <v>6.9999999999999999E-4</v>
      </c>
      <c r="D63" s="25">
        <v>6.9999999999999999E-4</v>
      </c>
      <c r="E63" s="17" t="s">
        <v>25</v>
      </c>
      <c r="F63" s="101" t="s">
        <v>17</v>
      </c>
    </row>
    <row r="64" spans="1:6" x14ac:dyDescent="0.25">
      <c r="A64" s="43" t="s">
        <v>148</v>
      </c>
      <c r="B64" s="19" t="s">
        <v>149</v>
      </c>
      <c r="C64" s="25">
        <v>6.9999999999999999E-4</v>
      </c>
      <c r="D64" s="25">
        <v>6.9999999999999999E-4</v>
      </c>
      <c r="E64" s="17" t="s">
        <v>25</v>
      </c>
      <c r="F64" s="101" t="s">
        <v>17</v>
      </c>
    </row>
    <row r="65" spans="1:6" x14ac:dyDescent="0.25">
      <c r="A65" s="23" t="s">
        <v>150</v>
      </c>
      <c r="B65" s="22" t="s">
        <v>151</v>
      </c>
      <c r="C65" s="17">
        <v>7.7000000000000002E-3</v>
      </c>
      <c r="D65" s="17">
        <v>7.7000000000000002E-3</v>
      </c>
      <c r="E65" s="17" t="s">
        <v>71</v>
      </c>
      <c r="F65" s="78">
        <v>1.9249999999999998E-3</v>
      </c>
    </row>
    <row r="66" spans="1:6" x14ac:dyDescent="0.25">
      <c r="A66" s="23" t="s">
        <v>152</v>
      </c>
      <c r="B66" s="22" t="s">
        <v>153</v>
      </c>
      <c r="C66" s="17">
        <v>18</v>
      </c>
      <c r="D66" s="17">
        <v>18</v>
      </c>
      <c r="E66" s="17" t="s">
        <v>28</v>
      </c>
      <c r="F66" s="101" t="s">
        <v>17</v>
      </c>
    </row>
    <row r="67" spans="1:6" x14ac:dyDescent="0.25">
      <c r="A67" s="21" t="s">
        <v>154</v>
      </c>
      <c r="B67" s="22" t="s">
        <v>155</v>
      </c>
      <c r="C67" s="17">
        <v>0.7</v>
      </c>
      <c r="D67" s="17">
        <f>C67*5</f>
        <v>3.5</v>
      </c>
      <c r="E67" s="17" t="s">
        <v>25</v>
      </c>
      <c r="F67" s="78">
        <v>1.24E-2</v>
      </c>
    </row>
    <row r="68" spans="1:6" x14ac:dyDescent="0.25">
      <c r="A68" s="21" t="s">
        <v>156</v>
      </c>
      <c r="B68" s="22" t="s">
        <v>157</v>
      </c>
      <c r="C68" s="25">
        <v>2.7999999999999998E-4</v>
      </c>
      <c r="D68" s="17">
        <f>C68*5</f>
        <v>1.3999999999999998E-3</v>
      </c>
      <c r="E68" s="17" t="s">
        <v>25</v>
      </c>
      <c r="F68" s="78">
        <v>1.6500000000000001E-2</v>
      </c>
    </row>
    <row r="69" spans="1:6" x14ac:dyDescent="0.25">
      <c r="A69" s="21" t="s">
        <v>158</v>
      </c>
      <c r="B69" s="22" t="s">
        <v>159</v>
      </c>
      <c r="C69" s="17">
        <v>4.2000000000000003E-2</v>
      </c>
      <c r="D69" s="17">
        <f>C69*5</f>
        <v>0.21000000000000002</v>
      </c>
      <c r="E69" s="17" t="s">
        <v>25</v>
      </c>
      <c r="F69" s="101" t="s">
        <v>17</v>
      </c>
    </row>
    <row r="70" spans="1:6" x14ac:dyDescent="0.25">
      <c r="A70" s="21" t="s">
        <v>160</v>
      </c>
      <c r="B70" s="22" t="s">
        <v>161</v>
      </c>
      <c r="C70" s="17">
        <v>0.35</v>
      </c>
      <c r="D70" s="17">
        <v>0.35</v>
      </c>
      <c r="E70" s="17" t="s">
        <v>25</v>
      </c>
      <c r="F70" s="101" t="s">
        <v>17</v>
      </c>
    </row>
    <row r="71" spans="1:6" x14ac:dyDescent="0.25">
      <c r="A71" s="23" t="s">
        <v>162</v>
      </c>
      <c r="B71" s="22" t="s">
        <v>163</v>
      </c>
      <c r="C71" s="25">
        <v>1000000</v>
      </c>
      <c r="D71" s="25">
        <v>1000000</v>
      </c>
      <c r="E71" s="17" t="s">
        <v>28</v>
      </c>
      <c r="F71" s="78">
        <v>0.315</v>
      </c>
    </row>
    <row r="72" spans="1:6" x14ac:dyDescent="0.25">
      <c r="A72" s="21" t="s">
        <v>164</v>
      </c>
      <c r="B72" s="22" t="s">
        <v>165</v>
      </c>
      <c r="C72" s="17">
        <v>3.5000000000000001E-3</v>
      </c>
      <c r="D72" s="17">
        <f>C72*5</f>
        <v>1.7500000000000002E-2</v>
      </c>
      <c r="E72" s="17" t="s">
        <v>25</v>
      </c>
      <c r="F72" s="101" t="s">
        <v>17</v>
      </c>
    </row>
    <row r="73" spans="1:6" x14ac:dyDescent="0.25">
      <c r="A73" s="21" t="s">
        <v>166</v>
      </c>
      <c r="B73" s="22" t="s">
        <v>167</v>
      </c>
      <c r="C73" s="17">
        <v>0.7</v>
      </c>
      <c r="D73" s="17">
        <v>0.7</v>
      </c>
      <c r="E73" s="17" t="s">
        <v>25</v>
      </c>
      <c r="F73" s="101" t="s">
        <v>17</v>
      </c>
    </row>
    <row r="74" spans="1:6" x14ac:dyDescent="0.25">
      <c r="A74" s="21" t="s">
        <v>168</v>
      </c>
      <c r="B74" s="22" t="s">
        <v>169</v>
      </c>
      <c r="C74" s="17">
        <v>4.9000000000000004</v>
      </c>
      <c r="D74" s="17">
        <v>4.9000000000000004</v>
      </c>
      <c r="E74" s="17" t="s">
        <v>25</v>
      </c>
      <c r="F74" s="78">
        <v>4.9500000000000002E-2</v>
      </c>
    </row>
    <row r="75" spans="1:6" x14ac:dyDescent="0.25">
      <c r="A75" s="21" t="s">
        <v>170</v>
      </c>
      <c r="B75" s="22" t="s">
        <v>171</v>
      </c>
      <c r="C75" s="17">
        <v>3.5000000000000003E-2</v>
      </c>
      <c r="D75" s="17">
        <v>3.5000000000000003E-2</v>
      </c>
      <c r="E75" s="17" t="s">
        <v>25</v>
      </c>
      <c r="F75" s="78">
        <v>4.9500000000000002E-2</v>
      </c>
    </row>
    <row r="76" spans="1:6" x14ac:dyDescent="0.25">
      <c r="A76" s="21" t="s">
        <v>172</v>
      </c>
      <c r="B76" s="22" t="s">
        <v>173</v>
      </c>
      <c r="C76" s="17">
        <v>1.4</v>
      </c>
      <c r="D76" s="17">
        <v>1.4</v>
      </c>
      <c r="E76" s="17" t="s">
        <v>25</v>
      </c>
      <c r="F76" s="101" t="s">
        <v>17</v>
      </c>
    </row>
    <row r="77" spans="1:6" x14ac:dyDescent="0.25">
      <c r="A77" s="21" t="s">
        <v>174</v>
      </c>
      <c r="B77" s="22" t="s">
        <v>175</v>
      </c>
      <c r="C77" s="17">
        <v>5.6</v>
      </c>
      <c r="D77" s="17">
        <v>5.6</v>
      </c>
      <c r="E77" s="17" t="s">
        <v>25</v>
      </c>
      <c r="F77" s="78">
        <v>2.8899999999999999E-2</v>
      </c>
    </row>
    <row r="78" spans="1:6" x14ac:dyDescent="0.25">
      <c r="A78" s="21" t="s">
        <v>176</v>
      </c>
      <c r="B78" s="22" t="s">
        <v>177</v>
      </c>
      <c r="C78" s="17">
        <v>0.7</v>
      </c>
      <c r="D78" s="17">
        <v>0.7</v>
      </c>
      <c r="E78" s="17" t="s">
        <v>25</v>
      </c>
      <c r="F78" s="78">
        <v>1.24E-2</v>
      </c>
    </row>
    <row r="79" spans="1:6" x14ac:dyDescent="0.25">
      <c r="A79" s="21" t="s">
        <v>178</v>
      </c>
      <c r="B79" s="22" t="s">
        <v>179</v>
      </c>
      <c r="C79" s="27">
        <v>2.7500000000000002E-4</v>
      </c>
      <c r="D79" s="27">
        <v>2.7500000000000002E-4</v>
      </c>
      <c r="E79" s="17" t="s">
        <v>40</v>
      </c>
      <c r="F79" s="78">
        <v>5.8200000000000002E-2</v>
      </c>
    </row>
    <row r="80" spans="1:6" x14ac:dyDescent="0.25">
      <c r="A80" s="21" t="s">
        <v>180</v>
      </c>
      <c r="B80" s="22" t="s">
        <v>181</v>
      </c>
      <c r="C80" s="25">
        <v>5.5999999999999995E-4</v>
      </c>
      <c r="D80" s="25">
        <v>5.5999999999999995E-4</v>
      </c>
      <c r="E80" s="17" t="s">
        <v>40</v>
      </c>
      <c r="F80" s="78">
        <v>1.2374999999999999E-2</v>
      </c>
    </row>
    <row r="81" spans="1:6" x14ac:dyDescent="0.25">
      <c r="A81" s="21" t="s">
        <v>182</v>
      </c>
      <c r="B81" s="22" t="s">
        <v>183</v>
      </c>
      <c r="C81" s="17">
        <v>1.4E-2</v>
      </c>
      <c r="D81" s="17">
        <f>C81*5</f>
        <v>7.0000000000000007E-2</v>
      </c>
      <c r="E81" s="17" t="s">
        <v>25</v>
      </c>
      <c r="F81" s="101" t="s">
        <v>17</v>
      </c>
    </row>
    <row r="82" spans="1:6" x14ac:dyDescent="0.25">
      <c r="A82" s="21" t="s">
        <v>184</v>
      </c>
      <c r="B82" s="22" t="s">
        <v>185</v>
      </c>
      <c r="C82" s="17">
        <v>4.1000000000000003E-3</v>
      </c>
      <c r="D82" s="17">
        <v>4.1000000000000003E-3</v>
      </c>
      <c r="E82" s="17" t="s">
        <v>40</v>
      </c>
      <c r="F82" s="78">
        <v>4.9500000000000002E-2</v>
      </c>
    </row>
    <row r="83" spans="1:6" x14ac:dyDescent="0.25">
      <c r="A83" s="21" t="s">
        <v>186</v>
      </c>
      <c r="B83" s="22" t="s">
        <v>187</v>
      </c>
      <c r="C83" s="17">
        <v>7.0000000000000001E-3</v>
      </c>
      <c r="D83" s="17">
        <f>C83*5</f>
        <v>3.5000000000000003E-2</v>
      </c>
      <c r="E83" s="17" t="s">
        <v>25</v>
      </c>
      <c r="F83" s="78">
        <v>6.1900000000000002E-3</v>
      </c>
    </row>
    <row r="84" spans="1:6" x14ac:dyDescent="0.25">
      <c r="A84" s="48" t="s">
        <v>188</v>
      </c>
      <c r="B84" s="18" t="s">
        <v>189</v>
      </c>
      <c r="C84" s="17">
        <v>2.1000000000000001E-2</v>
      </c>
      <c r="D84" s="17">
        <v>2.1000000000000001E-2</v>
      </c>
      <c r="E84" s="17" t="s">
        <v>25</v>
      </c>
      <c r="F84" s="101" t="s">
        <v>17</v>
      </c>
    </row>
    <row r="85" spans="1:6" x14ac:dyDescent="0.25">
      <c r="A85" s="43" t="s">
        <v>190</v>
      </c>
      <c r="B85" s="16" t="s">
        <v>191</v>
      </c>
      <c r="C85" s="17">
        <v>0.7</v>
      </c>
      <c r="D85" s="17">
        <v>3.5</v>
      </c>
      <c r="E85" s="17" t="s">
        <v>192</v>
      </c>
      <c r="F85" s="101" t="s">
        <v>17</v>
      </c>
    </row>
    <row r="86" spans="1:6" x14ac:dyDescent="0.25">
      <c r="A86" s="45" t="s">
        <v>362</v>
      </c>
      <c r="B86" s="16" t="s">
        <v>193</v>
      </c>
      <c r="C86" s="25">
        <v>2.0999999999999999E-5</v>
      </c>
      <c r="D86" s="25">
        <v>2.0999999999999999E-5</v>
      </c>
      <c r="E86" s="17" t="s">
        <v>25</v>
      </c>
      <c r="F86" s="101" t="s">
        <v>17</v>
      </c>
    </row>
    <row r="87" spans="1:6" x14ac:dyDescent="0.25">
      <c r="A87" s="23" t="s">
        <v>194</v>
      </c>
      <c r="B87" s="28" t="s">
        <v>195</v>
      </c>
      <c r="C87" s="17">
        <v>1.4</v>
      </c>
      <c r="D87" s="17">
        <v>1.4</v>
      </c>
      <c r="E87" s="17" t="s">
        <v>71</v>
      </c>
      <c r="F87" s="101" t="s">
        <v>17</v>
      </c>
    </row>
    <row r="88" spans="1:6" x14ac:dyDescent="0.25">
      <c r="A88" s="49" t="s">
        <v>196</v>
      </c>
      <c r="B88" s="14" t="s">
        <v>197</v>
      </c>
      <c r="C88" s="17">
        <v>2.0999999999999999E-3</v>
      </c>
      <c r="D88" s="17">
        <f>C88*5</f>
        <v>1.0499999999999999E-2</v>
      </c>
      <c r="E88" s="17" t="s">
        <v>25</v>
      </c>
      <c r="F88" s="101" t="s">
        <v>17</v>
      </c>
    </row>
    <row r="89" spans="1:6" x14ac:dyDescent="0.25">
      <c r="A89" s="43" t="s">
        <v>198</v>
      </c>
      <c r="B89" s="16" t="s">
        <v>199</v>
      </c>
      <c r="C89" s="17">
        <v>7.0000000000000001E-3</v>
      </c>
      <c r="D89" s="17">
        <f>C89*5</f>
        <v>3.5000000000000003E-2</v>
      </c>
      <c r="E89" s="17" t="s">
        <v>25</v>
      </c>
      <c r="F89" s="78">
        <v>1.9250000000000001E-3</v>
      </c>
    </row>
    <row r="90" spans="1:6" x14ac:dyDescent="0.25">
      <c r="A90" s="43" t="s">
        <v>200</v>
      </c>
      <c r="B90" s="16" t="s">
        <v>201</v>
      </c>
      <c r="C90" s="25">
        <v>4.6999999999999997E-5</v>
      </c>
      <c r="D90" s="25">
        <f>C90*5</f>
        <v>2.3499999999999999E-4</v>
      </c>
      <c r="E90" s="17" t="s">
        <v>40</v>
      </c>
      <c r="F90" s="78">
        <v>2.7899999999999999E-3</v>
      </c>
    </row>
    <row r="91" spans="1:6" x14ac:dyDescent="0.25">
      <c r="A91" s="43" t="s">
        <v>202</v>
      </c>
      <c r="B91" s="16" t="s">
        <v>203</v>
      </c>
      <c r="C91" s="25">
        <v>1.4E-8</v>
      </c>
      <c r="D91" s="25">
        <f>C91*5</f>
        <v>6.9999999999999992E-8</v>
      </c>
      <c r="E91" s="17" t="s">
        <v>40</v>
      </c>
      <c r="F91" s="101" t="s">
        <v>17</v>
      </c>
    </row>
    <row r="92" spans="1:6" x14ac:dyDescent="0.25">
      <c r="A92" s="43" t="s">
        <v>204</v>
      </c>
      <c r="B92" s="16" t="s">
        <v>205</v>
      </c>
      <c r="C92" s="17">
        <v>9.5</v>
      </c>
      <c r="D92" s="17">
        <v>9.5</v>
      </c>
      <c r="E92" s="17" t="s">
        <v>28</v>
      </c>
      <c r="F92" s="101" t="s">
        <v>17</v>
      </c>
    </row>
    <row r="93" spans="1:6" x14ac:dyDescent="0.25">
      <c r="A93" s="43" t="s">
        <v>206</v>
      </c>
      <c r="B93" s="16" t="s">
        <v>207</v>
      </c>
      <c r="C93" s="17">
        <v>3.5000000000000003E-2</v>
      </c>
      <c r="D93" s="17">
        <f>C93*5</f>
        <v>0.17500000000000002</v>
      </c>
      <c r="E93" s="17" t="s">
        <v>25</v>
      </c>
      <c r="F93" s="101" t="s">
        <v>17</v>
      </c>
    </row>
    <row r="94" spans="1:6" x14ac:dyDescent="0.25">
      <c r="A94" s="21" t="s">
        <v>208</v>
      </c>
      <c r="B94" s="22" t="s">
        <v>209</v>
      </c>
      <c r="C94" s="25">
        <v>2.8E-5</v>
      </c>
      <c r="D94" s="25">
        <v>2.8E-5</v>
      </c>
      <c r="E94" s="17" t="s">
        <v>40</v>
      </c>
      <c r="F94" s="78">
        <v>4.9499999999999995E-2</v>
      </c>
    </row>
    <row r="95" spans="1:6" x14ac:dyDescent="0.25">
      <c r="A95" s="21" t="s">
        <v>210</v>
      </c>
      <c r="B95" s="22" t="s">
        <v>211</v>
      </c>
      <c r="C95" s="17">
        <v>1.75</v>
      </c>
      <c r="D95" s="17">
        <f>C95*5</f>
        <v>8.75</v>
      </c>
      <c r="E95" s="17" t="s">
        <v>25</v>
      </c>
      <c r="F95" s="101" t="s">
        <v>17</v>
      </c>
    </row>
    <row r="96" spans="1:6" x14ac:dyDescent="0.25">
      <c r="A96" s="21" t="s">
        <v>212</v>
      </c>
      <c r="B96" s="22" t="s">
        <v>213</v>
      </c>
      <c r="C96" s="17">
        <v>7.0000000000000007E-2</v>
      </c>
      <c r="D96" s="17">
        <v>7.0000000000000007E-2</v>
      </c>
      <c r="E96" s="17" t="s">
        <v>25</v>
      </c>
      <c r="F96" s="101" t="s">
        <v>17</v>
      </c>
    </row>
    <row r="97" spans="1:6" x14ac:dyDescent="0.25">
      <c r="A97" s="21" t="s">
        <v>214</v>
      </c>
      <c r="B97" s="22" t="s">
        <v>215</v>
      </c>
      <c r="C97" s="17">
        <v>2.1</v>
      </c>
      <c r="D97" s="17">
        <v>2.1</v>
      </c>
      <c r="E97" s="17" t="s">
        <v>25</v>
      </c>
      <c r="F97" s="78">
        <v>4.8125000000000001E-2</v>
      </c>
    </row>
    <row r="98" spans="1:6" x14ac:dyDescent="0.25">
      <c r="A98" s="21" t="s">
        <v>216</v>
      </c>
      <c r="B98" s="22" t="s">
        <v>217</v>
      </c>
      <c r="C98" s="17">
        <v>14</v>
      </c>
      <c r="D98" s="17">
        <v>14</v>
      </c>
      <c r="E98" s="17" t="s">
        <v>25</v>
      </c>
      <c r="F98" s="78">
        <v>4.9500000000000002E-2</v>
      </c>
    </row>
    <row r="99" spans="1:6" x14ac:dyDescent="0.25">
      <c r="A99" s="43" t="s">
        <v>218</v>
      </c>
      <c r="B99" s="16" t="s">
        <v>219</v>
      </c>
      <c r="C99" s="17">
        <v>0.7</v>
      </c>
      <c r="D99" s="17">
        <v>3.5</v>
      </c>
      <c r="E99" s="17" t="s">
        <v>71</v>
      </c>
      <c r="F99" s="78">
        <v>4.3299999999999998E-2</v>
      </c>
    </row>
    <row r="100" spans="1:6" x14ac:dyDescent="0.25">
      <c r="A100" s="43" t="s">
        <v>220</v>
      </c>
      <c r="B100" s="29" t="s">
        <v>221</v>
      </c>
      <c r="C100" s="17">
        <v>1.4E-2</v>
      </c>
      <c r="D100" s="17">
        <v>2.5</v>
      </c>
      <c r="E100" s="17" t="s">
        <v>25</v>
      </c>
      <c r="F100" s="101" t="s">
        <v>17</v>
      </c>
    </row>
    <row r="101" spans="1:6" x14ac:dyDescent="0.25">
      <c r="A101" s="21" t="s">
        <v>222</v>
      </c>
      <c r="B101" s="22" t="s">
        <v>223</v>
      </c>
      <c r="C101" s="17">
        <v>3.5000000000000001E-3</v>
      </c>
      <c r="D101" s="17">
        <v>3.5000000000000001E-3</v>
      </c>
      <c r="E101" s="17" t="s">
        <v>25</v>
      </c>
      <c r="F101" s="78">
        <v>3.8500000000000001E-3</v>
      </c>
    </row>
    <row r="102" spans="1:6" x14ac:dyDescent="0.25">
      <c r="A102" s="23" t="s">
        <v>224</v>
      </c>
      <c r="B102" s="22" t="s">
        <v>225</v>
      </c>
      <c r="C102" s="17">
        <v>7.0000000000000001E-3</v>
      </c>
      <c r="D102" s="17">
        <v>7.0000000000000001E-3</v>
      </c>
      <c r="E102" s="17" t="s">
        <v>71</v>
      </c>
      <c r="F102" s="78">
        <v>3.8500000000000001E-3</v>
      </c>
    </row>
    <row r="103" spans="1:6" x14ac:dyDescent="0.25">
      <c r="A103" s="21" t="s">
        <v>226</v>
      </c>
      <c r="B103" s="22" t="s">
        <v>227</v>
      </c>
      <c r="C103" s="17">
        <v>0.14000000000000001</v>
      </c>
      <c r="D103" s="17">
        <v>0.14000000000000001</v>
      </c>
      <c r="E103" s="17" t="s">
        <v>25</v>
      </c>
      <c r="F103" s="78">
        <v>6.7299999999999999E-3</v>
      </c>
    </row>
    <row r="104" spans="1:6" x14ac:dyDescent="0.25">
      <c r="A104" s="43" t="s">
        <v>228</v>
      </c>
      <c r="B104" s="16" t="s">
        <v>229</v>
      </c>
      <c r="C104" s="17">
        <v>14</v>
      </c>
      <c r="D104" s="17">
        <v>14</v>
      </c>
      <c r="E104" s="17" t="s">
        <v>25</v>
      </c>
      <c r="F104" s="78">
        <v>9.9000000000000005E-2</v>
      </c>
    </row>
    <row r="105" spans="1:6" x14ac:dyDescent="0.25">
      <c r="A105" s="21" t="s">
        <v>230</v>
      </c>
      <c r="B105" s="22" t="s">
        <v>231</v>
      </c>
      <c r="C105" s="17">
        <v>7</v>
      </c>
      <c r="D105" s="17">
        <v>7</v>
      </c>
      <c r="E105" s="17" t="s">
        <v>25</v>
      </c>
      <c r="F105" s="101" t="s">
        <v>17</v>
      </c>
    </row>
    <row r="106" spans="1:6" x14ac:dyDescent="0.25">
      <c r="A106" s="21" t="s">
        <v>232</v>
      </c>
      <c r="B106" s="22" t="s">
        <v>233</v>
      </c>
      <c r="C106" s="24">
        <v>49400</v>
      </c>
      <c r="D106" s="24">
        <v>49400</v>
      </c>
      <c r="E106" s="17" t="s">
        <v>28</v>
      </c>
      <c r="F106" s="78">
        <v>4.9500000000000002E-2</v>
      </c>
    </row>
    <row r="107" spans="1:6" x14ac:dyDescent="0.25">
      <c r="A107" s="21" t="s">
        <v>234</v>
      </c>
      <c r="B107" s="22" t="s">
        <v>235</v>
      </c>
      <c r="C107" s="30">
        <v>1.8E-3</v>
      </c>
      <c r="D107" s="31">
        <f>C107*5</f>
        <v>8.9999999999999993E-3</v>
      </c>
      <c r="E107" s="17" t="s">
        <v>25</v>
      </c>
      <c r="F107" s="78">
        <v>9.9000000000000008E-3</v>
      </c>
    </row>
    <row r="108" spans="1:6" x14ac:dyDescent="0.25">
      <c r="A108" s="21" t="s">
        <v>236</v>
      </c>
      <c r="B108" s="22" t="s">
        <v>237</v>
      </c>
      <c r="C108" s="25">
        <v>8.4999999999999995E-4</v>
      </c>
      <c r="D108" s="25">
        <f>C108*5</f>
        <v>4.2499999999999994E-3</v>
      </c>
      <c r="E108" s="17" t="s">
        <v>40</v>
      </c>
      <c r="F108" s="78">
        <v>1.9249999999999998E-3</v>
      </c>
    </row>
    <row r="109" spans="1:6" x14ac:dyDescent="0.25">
      <c r="A109" s="21" t="s">
        <v>238</v>
      </c>
      <c r="B109" s="22" t="s">
        <v>239</v>
      </c>
      <c r="C109" s="25">
        <v>5.3000000000000001E-5</v>
      </c>
      <c r="D109" s="25">
        <f>C109*5</f>
        <v>2.6499999999999999E-4</v>
      </c>
      <c r="E109" s="17" t="s">
        <v>40</v>
      </c>
      <c r="F109" s="78">
        <v>4.9500000000000002E-2</v>
      </c>
    </row>
    <row r="110" spans="1:6" x14ac:dyDescent="0.25">
      <c r="A110" s="41" t="s">
        <v>240</v>
      </c>
      <c r="B110" s="16" t="s">
        <v>241</v>
      </c>
      <c r="C110" s="17">
        <v>0.82899999999999996</v>
      </c>
      <c r="D110" s="17">
        <v>0.82899999999999996</v>
      </c>
      <c r="E110" s="17" t="s">
        <v>28</v>
      </c>
      <c r="F110" s="78">
        <v>0.69299999999999995</v>
      </c>
    </row>
    <row r="111" spans="1:6" x14ac:dyDescent="0.25">
      <c r="A111" s="43" t="s">
        <v>242</v>
      </c>
      <c r="B111" s="16" t="s">
        <v>243</v>
      </c>
      <c r="C111" s="26">
        <v>19000</v>
      </c>
      <c r="D111" s="26">
        <v>19000</v>
      </c>
      <c r="E111" s="17" t="s">
        <v>28</v>
      </c>
      <c r="F111" s="78">
        <v>4.9500000000000002E-2</v>
      </c>
    </row>
    <row r="112" spans="1:6" x14ac:dyDescent="0.25">
      <c r="A112" s="43" t="s">
        <v>244</v>
      </c>
      <c r="B112" s="16" t="s">
        <v>245</v>
      </c>
      <c r="C112" s="17">
        <v>0.49</v>
      </c>
      <c r="D112" s="17">
        <f>C112*5</f>
        <v>2.4500000000000002</v>
      </c>
      <c r="E112" s="17" t="s">
        <v>25</v>
      </c>
      <c r="F112" s="101" t="s">
        <v>17</v>
      </c>
    </row>
    <row r="113" spans="1:6" x14ac:dyDescent="0.25">
      <c r="A113" s="45" t="s">
        <v>246</v>
      </c>
      <c r="B113" s="16" t="s">
        <v>247</v>
      </c>
      <c r="C113" s="17">
        <v>2.8000000000000001E-2</v>
      </c>
      <c r="D113" s="17">
        <v>0.14000000000000001</v>
      </c>
      <c r="E113" s="17" t="s">
        <v>71</v>
      </c>
      <c r="F113" s="101" t="s">
        <v>17</v>
      </c>
    </row>
    <row r="114" spans="1:6" x14ac:dyDescent="0.25">
      <c r="A114" s="43" t="s">
        <v>248</v>
      </c>
      <c r="B114" s="16" t="s">
        <v>249</v>
      </c>
      <c r="C114" s="17">
        <v>0.35</v>
      </c>
      <c r="D114" s="17">
        <v>0.35</v>
      </c>
      <c r="E114" s="17" t="s">
        <v>25</v>
      </c>
      <c r="F114" s="78">
        <v>2.3896551724137929E-2</v>
      </c>
    </row>
    <row r="115" spans="1:6" x14ac:dyDescent="0.25">
      <c r="A115" s="43" t="s">
        <v>12</v>
      </c>
      <c r="B115" s="16" t="s">
        <v>13</v>
      </c>
      <c r="C115" s="17">
        <v>0.14000000000000001</v>
      </c>
      <c r="D115" s="17">
        <v>0.14000000000000001</v>
      </c>
      <c r="E115" s="17" t="s">
        <v>25</v>
      </c>
      <c r="F115" s="78">
        <v>2.4799999999999999E-2</v>
      </c>
    </row>
    <row r="116" spans="1:6" x14ac:dyDescent="0.25">
      <c r="A116" s="64" t="s">
        <v>373</v>
      </c>
      <c r="B116" s="65" t="s">
        <v>374</v>
      </c>
      <c r="C116" s="63">
        <v>0.70000000000000007</v>
      </c>
      <c r="D116" s="63">
        <v>0.70000000000000007</v>
      </c>
      <c r="E116" s="17" t="s">
        <v>25</v>
      </c>
      <c r="F116" s="93">
        <v>1.41E-2</v>
      </c>
    </row>
    <row r="117" spans="1:6" x14ac:dyDescent="0.25">
      <c r="A117" s="43" t="s">
        <v>250</v>
      </c>
      <c r="B117" s="16" t="s">
        <v>251</v>
      </c>
      <c r="C117" s="17">
        <v>0.7</v>
      </c>
      <c r="D117" s="17">
        <f>C117*5</f>
        <v>3.5</v>
      </c>
      <c r="E117" s="17" t="s">
        <v>25</v>
      </c>
      <c r="F117" s="101" t="s">
        <v>17</v>
      </c>
    </row>
    <row r="118" spans="1:6" x14ac:dyDescent="0.25">
      <c r="A118" s="41" t="s">
        <v>252</v>
      </c>
      <c r="B118" s="16" t="s">
        <v>253</v>
      </c>
      <c r="C118" s="17">
        <v>1.05</v>
      </c>
      <c r="D118" s="17">
        <f>C118*5</f>
        <v>5.25</v>
      </c>
      <c r="E118" s="17" t="s">
        <v>25</v>
      </c>
      <c r="F118" s="101" t="s">
        <v>17</v>
      </c>
    </row>
    <row r="119" spans="1:6" x14ac:dyDescent="0.25">
      <c r="A119" s="21" t="s">
        <v>254</v>
      </c>
      <c r="B119" s="22" t="s">
        <v>255</v>
      </c>
      <c r="C119" s="17">
        <v>0.17499999999999999</v>
      </c>
      <c r="D119" s="17">
        <v>0.17499999999999999</v>
      </c>
      <c r="E119" s="17" t="s">
        <v>25</v>
      </c>
      <c r="F119" s="101" t="s">
        <v>17</v>
      </c>
    </row>
    <row r="120" spans="1:6" x14ac:dyDescent="0.25">
      <c r="A120" s="21" t="s">
        <v>256</v>
      </c>
      <c r="B120" s="22" t="s">
        <v>257</v>
      </c>
      <c r="C120" s="17">
        <v>3.5000000000000003E-2</v>
      </c>
      <c r="D120" s="17">
        <v>0.05</v>
      </c>
      <c r="E120" s="17" t="s">
        <v>25</v>
      </c>
      <c r="F120" s="101" t="s">
        <v>17</v>
      </c>
    </row>
    <row r="121" spans="1:6" x14ac:dyDescent="0.25">
      <c r="A121" s="21" t="s">
        <v>15</v>
      </c>
      <c r="B121" s="22" t="s">
        <v>16</v>
      </c>
      <c r="C121" s="17">
        <v>0.21</v>
      </c>
      <c r="D121" s="17">
        <v>0.21</v>
      </c>
      <c r="E121" s="17" t="s">
        <v>25</v>
      </c>
      <c r="F121" s="101" t="s">
        <v>17</v>
      </c>
    </row>
    <row r="122" spans="1:6" x14ac:dyDescent="0.25">
      <c r="A122" s="41" t="s">
        <v>258</v>
      </c>
      <c r="B122" s="16" t="s">
        <v>259</v>
      </c>
      <c r="C122" s="17">
        <v>7.0000000000000007E-2</v>
      </c>
      <c r="D122" s="17">
        <v>7.0000000000000007E-2</v>
      </c>
      <c r="E122" s="17" t="s">
        <v>25</v>
      </c>
      <c r="F122" s="101" t="s">
        <v>17</v>
      </c>
    </row>
    <row r="123" spans="1:6" x14ac:dyDescent="0.25">
      <c r="A123" s="41" t="s">
        <v>260</v>
      </c>
      <c r="B123" s="16" t="s">
        <v>261</v>
      </c>
      <c r="C123" s="17">
        <v>2.8000000000000001E-2</v>
      </c>
      <c r="D123" s="17">
        <v>2.8000000000000001E-2</v>
      </c>
      <c r="E123" s="17" t="s">
        <v>25</v>
      </c>
      <c r="F123" s="101" t="s">
        <v>17</v>
      </c>
    </row>
    <row r="124" spans="1:6" x14ac:dyDescent="0.25">
      <c r="A124" s="21" t="s">
        <v>262</v>
      </c>
      <c r="B124" s="22" t="s">
        <v>263</v>
      </c>
      <c r="C124" s="17">
        <v>2.8E-3</v>
      </c>
      <c r="D124" s="17">
        <v>2.8E-3</v>
      </c>
      <c r="E124" s="17" t="s">
        <v>25</v>
      </c>
      <c r="F124" s="78">
        <v>4.9500000000000002E-2</v>
      </c>
    </row>
    <row r="125" spans="1:6" x14ac:dyDescent="0.25">
      <c r="A125" s="21" t="s">
        <v>264</v>
      </c>
      <c r="B125" s="22" t="s">
        <v>265</v>
      </c>
      <c r="C125" s="25">
        <v>1.7E-6</v>
      </c>
      <c r="D125" s="25">
        <v>1.7E-6</v>
      </c>
      <c r="E125" s="17" t="s">
        <v>40</v>
      </c>
      <c r="F125" s="78">
        <v>1.9249999999999998E-3</v>
      </c>
    </row>
    <row r="126" spans="1:6" x14ac:dyDescent="0.25">
      <c r="A126" s="21" t="s">
        <v>266</v>
      </c>
      <c r="B126" s="22" t="s">
        <v>267</v>
      </c>
      <c r="C126" s="25">
        <v>3.8999999999999999E-4</v>
      </c>
      <c r="D126" s="25">
        <v>3.8999999999999999E-4</v>
      </c>
      <c r="E126" s="17" t="s">
        <v>40</v>
      </c>
      <c r="F126" s="101" t="s">
        <v>17</v>
      </c>
    </row>
    <row r="127" spans="1:6" x14ac:dyDescent="0.25">
      <c r="A127" s="21" t="s">
        <v>268</v>
      </c>
      <c r="B127" s="22" t="s">
        <v>269</v>
      </c>
      <c r="C127" s="25">
        <v>6.9999999999999999E-4</v>
      </c>
      <c r="D127" s="25">
        <v>6.9999999999999999E-4</v>
      </c>
      <c r="E127" s="17" t="s">
        <v>25</v>
      </c>
      <c r="F127" s="101" t="s">
        <v>17</v>
      </c>
    </row>
    <row r="128" spans="1:6" x14ac:dyDescent="0.25">
      <c r="A128" s="21" t="s">
        <v>270</v>
      </c>
      <c r="B128" s="22" t="s">
        <v>271</v>
      </c>
      <c r="C128" s="17">
        <v>5.3E-3</v>
      </c>
      <c r="D128" s="17">
        <v>5.3E-3</v>
      </c>
      <c r="E128" s="17" t="s">
        <v>40</v>
      </c>
      <c r="F128" s="101" t="s">
        <v>17</v>
      </c>
    </row>
    <row r="129" spans="1:6" x14ac:dyDescent="0.25">
      <c r="A129" s="21" t="s">
        <v>272</v>
      </c>
      <c r="B129" s="22" t="s">
        <v>273</v>
      </c>
      <c r="C129" s="17">
        <v>3.15E-2</v>
      </c>
      <c r="D129" s="17">
        <f>C129*5</f>
        <v>0.1575</v>
      </c>
      <c r="E129" s="17" t="s">
        <v>25</v>
      </c>
      <c r="F129" s="101" t="s">
        <v>17</v>
      </c>
    </row>
    <row r="130" spans="1:6" x14ac:dyDescent="0.25">
      <c r="A130" s="21" t="s">
        <v>274</v>
      </c>
      <c r="B130" s="22" t="s">
        <v>275</v>
      </c>
      <c r="C130" s="17">
        <v>2.1</v>
      </c>
      <c r="D130" s="17">
        <f>C130*5</f>
        <v>10.5</v>
      </c>
      <c r="E130" s="17" t="s">
        <v>25</v>
      </c>
      <c r="F130" s="101" t="s">
        <v>17</v>
      </c>
    </row>
    <row r="131" spans="1:6" x14ac:dyDescent="0.25">
      <c r="A131" s="21" t="s">
        <v>276</v>
      </c>
      <c r="B131" s="22" t="s">
        <v>277</v>
      </c>
      <c r="C131" s="17">
        <v>2.1000000000000001E-2</v>
      </c>
      <c r="D131" s="17">
        <f>C131*5</f>
        <v>0.10500000000000001</v>
      </c>
      <c r="E131" s="17" t="s">
        <v>25</v>
      </c>
      <c r="F131" s="78">
        <v>9.9099999999999991E-4</v>
      </c>
    </row>
    <row r="132" spans="1:6" x14ac:dyDescent="0.25">
      <c r="A132" s="21" t="s">
        <v>19</v>
      </c>
      <c r="B132" s="22" t="s">
        <v>20</v>
      </c>
      <c r="C132" s="17">
        <v>0.25</v>
      </c>
      <c r="D132" s="17">
        <f>C132*5</f>
        <v>1.25</v>
      </c>
      <c r="E132" s="17" t="s">
        <v>25</v>
      </c>
      <c r="F132" s="101" t="s">
        <v>17</v>
      </c>
    </row>
    <row r="133" spans="1:6" x14ac:dyDescent="0.25">
      <c r="A133" s="23" t="s">
        <v>278</v>
      </c>
      <c r="B133" s="22" t="s">
        <v>279</v>
      </c>
      <c r="C133" s="17">
        <v>4.8999999999999998E-3</v>
      </c>
      <c r="D133" s="17">
        <v>4.8999999999999998E-3</v>
      </c>
      <c r="E133" s="17" t="s">
        <v>71</v>
      </c>
      <c r="F133" s="101" t="s">
        <v>17</v>
      </c>
    </row>
    <row r="134" spans="1:6" x14ac:dyDescent="0.25">
      <c r="A134" s="50" t="s">
        <v>280</v>
      </c>
      <c r="B134" s="22" t="s">
        <v>281</v>
      </c>
      <c r="C134" s="17">
        <v>0.35</v>
      </c>
      <c r="D134" s="17">
        <f>C134*5</f>
        <v>1.75</v>
      </c>
      <c r="E134" s="17" t="s">
        <v>25</v>
      </c>
      <c r="F134" s="101" t="s">
        <v>17</v>
      </c>
    </row>
    <row r="135" spans="1:6" x14ac:dyDescent="0.25">
      <c r="A135" s="23" t="s">
        <v>282</v>
      </c>
      <c r="B135" s="22" t="s">
        <v>283</v>
      </c>
      <c r="C135" s="17">
        <v>2.0999999999999999E-3</v>
      </c>
      <c r="D135" s="17">
        <v>2.0999999999999999E-3</v>
      </c>
      <c r="E135" s="17" t="s">
        <v>25</v>
      </c>
      <c r="F135" s="101" t="s">
        <v>17</v>
      </c>
    </row>
    <row r="136" spans="1:6" x14ac:dyDescent="0.25">
      <c r="A136" s="51" t="s">
        <v>363</v>
      </c>
      <c r="B136" s="57" t="s">
        <v>367</v>
      </c>
      <c r="C136" s="58">
        <v>7.0000000000000001E-3</v>
      </c>
      <c r="D136" s="55">
        <v>7.0000000000000001E-3</v>
      </c>
      <c r="E136" s="55" t="s">
        <v>25</v>
      </c>
      <c r="F136" s="101" t="s">
        <v>17</v>
      </c>
    </row>
    <row r="137" spans="1:6" x14ac:dyDescent="0.25">
      <c r="A137" s="23" t="s">
        <v>286</v>
      </c>
      <c r="B137" s="22" t="s">
        <v>287</v>
      </c>
      <c r="C137" s="25">
        <v>1.3999999999999999E-4</v>
      </c>
      <c r="D137" s="25">
        <v>1.3999999999999999E-4</v>
      </c>
      <c r="E137" s="17" t="s">
        <v>25</v>
      </c>
      <c r="F137" s="101" t="s">
        <v>17</v>
      </c>
    </row>
    <row r="138" spans="1:6" x14ac:dyDescent="0.25">
      <c r="A138" s="52" t="s">
        <v>284</v>
      </c>
      <c r="B138" s="32" t="s">
        <v>285</v>
      </c>
      <c r="C138" s="17">
        <v>0.56000000000000005</v>
      </c>
      <c r="D138" s="17">
        <v>0.56000000000000005</v>
      </c>
      <c r="E138" s="17" t="s">
        <v>25</v>
      </c>
      <c r="F138" s="101" t="s">
        <v>17</v>
      </c>
    </row>
    <row r="139" spans="1:6" x14ac:dyDescent="0.25">
      <c r="A139" s="23" t="s">
        <v>288</v>
      </c>
      <c r="B139" s="22" t="s">
        <v>289</v>
      </c>
      <c r="C139" s="25">
        <v>2.0999999999999999E-5</v>
      </c>
      <c r="D139" s="25">
        <v>2.0999999999999999E-5</v>
      </c>
      <c r="E139" s="17" t="s">
        <v>25</v>
      </c>
      <c r="F139" s="101" t="s">
        <v>17</v>
      </c>
    </row>
    <row r="140" spans="1:6" x14ac:dyDescent="0.25">
      <c r="A140" s="33" t="s">
        <v>293</v>
      </c>
      <c r="B140" s="34" t="s">
        <v>294</v>
      </c>
      <c r="C140" s="25">
        <v>1.4E-5</v>
      </c>
      <c r="D140" s="25">
        <v>1.4E-5</v>
      </c>
      <c r="E140" s="17" t="s">
        <v>25</v>
      </c>
      <c r="F140" s="101" t="s">
        <v>17</v>
      </c>
    </row>
    <row r="141" spans="1:6" x14ac:dyDescent="0.25">
      <c r="A141" s="33" t="s">
        <v>290</v>
      </c>
      <c r="B141" s="34" t="s">
        <v>291</v>
      </c>
      <c r="C141" s="25">
        <v>1.9999999999999999E-6</v>
      </c>
      <c r="D141" s="25">
        <v>1.9999999999999999E-6</v>
      </c>
      <c r="E141" s="17" t="s">
        <v>292</v>
      </c>
      <c r="F141" s="101" t="s">
        <v>17</v>
      </c>
    </row>
    <row r="142" spans="1:6" x14ac:dyDescent="0.25">
      <c r="A142" s="38" t="s">
        <v>295</v>
      </c>
      <c r="B142" s="39" t="s">
        <v>296</v>
      </c>
      <c r="C142" s="17">
        <v>0.21</v>
      </c>
      <c r="D142" s="17">
        <f>C142*5</f>
        <v>1.05</v>
      </c>
      <c r="E142" s="17" t="s">
        <v>25</v>
      </c>
      <c r="F142" s="78">
        <v>1.73E-3</v>
      </c>
    </row>
    <row r="143" spans="1:6" x14ac:dyDescent="0.25">
      <c r="A143" s="21" t="s">
        <v>297</v>
      </c>
      <c r="B143" s="22" t="s">
        <v>298</v>
      </c>
      <c r="C143" s="17">
        <v>1.4E-3</v>
      </c>
      <c r="D143" s="17">
        <v>7.0000000000000001E-3</v>
      </c>
      <c r="E143" s="17" t="s">
        <v>25</v>
      </c>
      <c r="F143" s="101" t="s">
        <v>17</v>
      </c>
    </row>
    <row r="144" spans="1:6" x14ac:dyDescent="0.25">
      <c r="A144" s="21" t="s">
        <v>364</v>
      </c>
      <c r="B144" s="61" t="s">
        <v>365</v>
      </c>
      <c r="C144" s="62">
        <v>5500000</v>
      </c>
      <c r="D144" s="62">
        <v>5500000</v>
      </c>
      <c r="E144" s="55" t="s">
        <v>28</v>
      </c>
      <c r="F144" s="101" t="s">
        <v>17</v>
      </c>
    </row>
    <row r="145" spans="1:6" x14ac:dyDescent="0.25">
      <c r="A145" s="41" t="s">
        <v>299</v>
      </c>
      <c r="B145" s="16" t="s">
        <v>300</v>
      </c>
      <c r="C145" s="27">
        <v>1.7600000000000001E-6</v>
      </c>
      <c r="D145" s="27">
        <v>1.7600000000000001E-6</v>
      </c>
      <c r="E145" s="17" t="s">
        <v>28</v>
      </c>
      <c r="F145" s="101" t="s">
        <v>17</v>
      </c>
    </row>
    <row r="146" spans="1:6" x14ac:dyDescent="0.25">
      <c r="A146" s="21" t="s">
        <v>301</v>
      </c>
      <c r="B146" s="22" t="s">
        <v>302</v>
      </c>
      <c r="C146" s="17">
        <v>0.105</v>
      </c>
      <c r="D146" s="17">
        <v>0.105</v>
      </c>
      <c r="E146" s="17" t="s">
        <v>25</v>
      </c>
      <c r="F146" s="101" t="s">
        <v>17</v>
      </c>
    </row>
    <row r="147" spans="1:6" x14ac:dyDescent="0.25">
      <c r="A147" s="21" t="s">
        <v>303</v>
      </c>
      <c r="B147" s="22" t="s">
        <v>304</v>
      </c>
      <c r="C147" s="17">
        <v>0.14000000000000001</v>
      </c>
      <c r="D147" s="17">
        <v>0.14000000000000001</v>
      </c>
      <c r="E147" s="17" t="s">
        <v>25</v>
      </c>
      <c r="F147" s="101" t="s">
        <v>17</v>
      </c>
    </row>
    <row r="148" spans="1:6" x14ac:dyDescent="0.25">
      <c r="A148" s="41" t="s">
        <v>305</v>
      </c>
      <c r="B148" s="16" t="s">
        <v>306</v>
      </c>
      <c r="C148" s="17">
        <v>0.7</v>
      </c>
      <c r="D148" s="17">
        <v>3.5</v>
      </c>
      <c r="E148" s="17" t="s">
        <v>25</v>
      </c>
      <c r="F148" s="101" t="s">
        <v>17</v>
      </c>
    </row>
    <row r="149" spans="1:6" x14ac:dyDescent="0.25">
      <c r="A149" s="66" t="s">
        <v>375</v>
      </c>
      <c r="B149" s="67" t="s">
        <v>376</v>
      </c>
      <c r="C149" s="94">
        <v>200</v>
      </c>
      <c r="D149" s="94">
        <v>200</v>
      </c>
      <c r="E149" s="17" t="s">
        <v>28</v>
      </c>
      <c r="F149" s="79">
        <v>1.2374999999999999E-2</v>
      </c>
    </row>
    <row r="150" spans="1:6" x14ac:dyDescent="0.25">
      <c r="A150" s="21" t="s">
        <v>307</v>
      </c>
      <c r="B150" s="22" t="s">
        <v>308</v>
      </c>
      <c r="C150" s="17">
        <v>140</v>
      </c>
      <c r="D150" s="17">
        <v>140</v>
      </c>
      <c r="E150" s="17" t="s">
        <v>25</v>
      </c>
      <c r="F150" s="101" t="s">
        <v>17</v>
      </c>
    </row>
    <row r="151" spans="1:6" x14ac:dyDescent="0.25">
      <c r="A151" s="21" t="s">
        <v>309</v>
      </c>
      <c r="B151" s="22" t="s">
        <v>310</v>
      </c>
      <c r="C151" s="26">
        <v>3260</v>
      </c>
      <c r="D151" s="26">
        <v>3260</v>
      </c>
      <c r="E151" s="17" t="s">
        <v>28</v>
      </c>
      <c r="F151" s="101" t="s">
        <v>17</v>
      </c>
    </row>
    <row r="152" spans="1:6" x14ac:dyDescent="0.25">
      <c r="A152" s="21" t="s">
        <v>311</v>
      </c>
      <c r="B152" s="22" t="s">
        <v>312</v>
      </c>
      <c r="C152" s="17">
        <v>4.9000000000000004</v>
      </c>
      <c r="D152" s="17">
        <v>4.9000000000000004</v>
      </c>
      <c r="E152" s="17" t="s">
        <v>25</v>
      </c>
      <c r="F152" s="78">
        <v>1.24E-2</v>
      </c>
    </row>
    <row r="153" spans="1:6" x14ac:dyDescent="0.25">
      <c r="A153" s="21" t="s">
        <v>313</v>
      </c>
      <c r="B153" s="22" t="s">
        <v>314</v>
      </c>
      <c r="C153" s="17">
        <v>7.0000000000000001E-3</v>
      </c>
      <c r="D153" s="17">
        <v>7.0000000000000001E-3</v>
      </c>
      <c r="E153" s="17" t="s">
        <v>25</v>
      </c>
      <c r="F153" s="78">
        <v>4.9500000000000002E-2</v>
      </c>
    </row>
    <row r="154" spans="1:6" x14ac:dyDescent="0.25">
      <c r="A154" s="42" t="s">
        <v>315</v>
      </c>
      <c r="B154" s="18" t="s">
        <v>316</v>
      </c>
      <c r="C154" s="17">
        <v>8.4000000000000005E-2</v>
      </c>
      <c r="D154" s="17">
        <v>8.4000000000000005E-2</v>
      </c>
      <c r="E154" s="17" t="s">
        <v>71</v>
      </c>
      <c r="F154" s="101" t="s">
        <v>17</v>
      </c>
    </row>
    <row r="155" spans="1:6" x14ac:dyDescent="0.25">
      <c r="A155" s="21" t="s">
        <v>317</v>
      </c>
      <c r="B155" s="22" t="s">
        <v>318</v>
      </c>
      <c r="C155" s="17">
        <v>4.2</v>
      </c>
      <c r="D155" s="17">
        <v>4.2</v>
      </c>
      <c r="E155" s="17" t="s">
        <v>25</v>
      </c>
      <c r="F155" s="101" t="s">
        <v>17</v>
      </c>
    </row>
    <row r="156" spans="1:6" x14ac:dyDescent="0.25">
      <c r="A156" s="21" t="s">
        <v>319</v>
      </c>
      <c r="B156" s="22" t="s">
        <v>320</v>
      </c>
      <c r="C156" s="25">
        <v>2.9999999999999997E-8</v>
      </c>
      <c r="D156" s="27">
        <v>1.4999999999999999E-7</v>
      </c>
      <c r="E156" s="27" t="s">
        <v>192</v>
      </c>
      <c r="F156" s="78">
        <v>5.8699999999999996E-4</v>
      </c>
    </row>
    <row r="157" spans="1:6" x14ac:dyDescent="0.25">
      <c r="A157" s="53" t="s">
        <v>321</v>
      </c>
      <c r="B157" s="16" t="s">
        <v>322</v>
      </c>
      <c r="C157" s="17">
        <v>1.4E-2</v>
      </c>
      <c r="D157" s="17">
        <v>1.4E-2</v>
      </c>
      <c r="E157" s="17" t="s">
        <v>71</v>
      </c>
      <c r="F157" s="78">
        <v>1.9249999999999998E-3</v>
      </c>
    </row>
    <row r="158" spans="1:6" x14ac:dyDescent="0.25">
      <c r="A158" s="21" t="s">
        <v>323</v>
      </c>
      <c r="B158" s="22" t="s">
        <v>324</v>
      </c>
      <c r="C158" s="17">
        <v>0.49</v>
      </c>
      <c r="D158" s="17">
        <v>0.49</v>
      </c>
      <c r="E158" s="17" t="s">
        <v>25</v>
      </c>
      <c r="F158" s="101" t="s">
        <v>17</v>
      </c>
    </row>
    <row r="159" spans="1:6" x14ac:dyDescent="0.25">
      <c r="A159" s="21" t="s">
        <v>325</v>
      </c>
      <c r="B159" s="22" t="s">
        <v>326</v>
      </c>
      <c r="C159" s="27">
        <v>1.75E-4</v>
      </c>
      <c r="D159" s="27">
        <v>8.7500000000000002E-4</v>
      </c>
      <c r="E159" s="17" t="s">
        <v>25</v>
      </c>
      <c r="F159" s="101" t="s">
        <v>17</v>
      </c>
    </row>
    <row r="160" spans="1:6" x14ac:dyDescent="0.25">
      <c r="A160" s="21" t="s">
        <v>327</v>
      </c>
      <c r="B160" s="22" t="s">
        <v>328</v>
      </c>
      <c r="C160" s="17">
        <v>3.3E-3</v>
      </c>
      <c r="D160" s="17">
        <v>3.3E-3</v>
      </c>
      <c r="E160" s="17" t="s">
        <v>40</v>
      </c>
      <c r="F160" s="78">
        <v>1.04E-2</v>
      </c>
    </row>
    <row r="161" spans="1:6" x14ac:dyDescent="0.25">
      <c r="A161" s="41" t="s">
        <v>329</v>
      </c>
      <c r="B161" s="35" t="s">
        <v>330</v>
      </c>
      <c r="C161" s="25">
        <v>4.2999999999999999E-4</v>
      </c>
      <c r="D161" s="25">
        <v>4.2999999999999999E-4</v>
      </c>
      <c r="E161" s="17" t="s">
        <v>40</v>
      </c>
      <c r="F161" s="78">
        <v>1.54E-2</v>
      </c>
    </row>
    <row r="162" spans="1:6" x14ac:dyDescent="0.25">
      <c r="A162" s="48" t="s">
        <v>331</v>
      </c>
      <c r="B162" s="18" t="s">
        <v>332</v>
      </c>
      <c r="C162" s="17">
        <v>0.21</v>
      </c>
      <c r="D162" s="17">
        <v>1.05</v>
      </c>
      <c r="E162" s="17" t="s">
        <v>25</v>
      </c>
      <c r="F162" s="101" t="s">
        <v>17</v>
      </c>
    </row>
    <row r="163" spans="1:6" x14ac:dyDescent="0.25">
      <c r="A163" s="48" t="s">
        <v>333</v>
      </c>
      <c r="B163" s="18" t="s">
        <v>334</v>
      </c>
      <c r="C163" s="17">
        <v>6.3</v>
      </c>
      <c r="D163" s="17">
        <v>6.3</v>
      </c>
      <c r="E163" s="17" t="s">
        <v>25</v>
      </c>
      <c r="F163" s="101" t="s">
        <v>17</v>
      </c>
    </row>
    <row r="164" spans="1:6" x14ac:dyDescent="0.25">
      <c r="A164" s="21" t="s">
        <v>335</v>
      </c>
      <c r="B164" s="22" t="s">
        <v>336</v>
      </c>
      <c r="C164" s="17">
        <v>1.4E-2</v>
      </c>
      <c r="D164" s="17">
        <v>7.0000000000000007E-2</v>
      </c>
      <c r="E164" s="17" t="s">
        <v>25</v>
      </c>
      <c r="F164" s="101" t="s">
        <v>17</v>
      </c>
    </row>
    <row r="165" spans="1:6" x14ac:dyDescent="0.25">
      <c r="A165" s="21" t="s">
        <v>337</v>
      </c>
      <c r="B165" s="22" t="s">
        <v>338</v>
      </c>
      <c r="C165" s="17">
        <v>0.105</v>
      </c>
      <c r="D165" s="17">
        <v>0.52500000000000002</v>
      </c>
      <c r="E165" s="17" t="s">
        <v>25</v>
      </c>
      <c r="F165" s="101" t="s">
        <v>17</v>
      </c>
    </row>
    <row r="166" spans="1:6" x14ac:dyDescent="0.25">
      <c r="A166" s="21" t="s">
        <v>339</v>
      </c>
      <c r="B166" s="22" t="s">
        <v>340</v>
      </c>
      <c r="C166" s="17">
        <v>4.2</v>
      </c>
      <c r="D166" s="17">
        <v>4.2</v>
      </c>
      <c r="E166" s="17" t="s">
        <v>25</v>
      </c>
      <c r="F166" s="101" t="s">
        <v>17</v>
      </c>
    </row>
    <row r="167" spans="1:6" x14ac:dyDescent="0.25">
      <c r="A167" s="21" t="s">
        <v>341</v>
      </c>
      <c r="B167" s="22" t="s">
        <v>342</v>
      </c>
      <c r="C167" s="17">
        <v>5.5999999999999999E-3</v>
      </c>
      <c r="D167" s="17">
        <v>2.8000000000000001E-2</v>
      </c>
      <c r="E167" s="17" t="s">
        <v>25</v>
      </c>
      <c r="F167" s="101" t="s">
        <v>17</v>
      </c>
    </row>
    <row r="168" spans="1:6" x14ac:dyDescent="0.25">
      <c r="A168" s="53" t="s">
        <v>343</v>
      </c>
      <c r="B168" s="16" t="s">
        <v>344</v>
      </c>
      <c r="C168" s="17">
        <v>2.1</v>
      </c>
      <c r="D168" s="17">
        <v>10.5</v>
      </c>
      <c r="E168" s="17" t="s">
        <v>71</v>
      </c>
      <c r="F168" s="78">
        <v>9.6250000000000003E-4</v>
      </c>
    </row>
    <row r="169" spans="1:6" x14ac:dyDescent="0.25">
      <c r="A169" s="21" t="s">
        <v>345</v>
      </c>
      <c r="B169" s="22" t="s">
        <v>346</v>
      </c>
      <c r="C169" s="17">
        <v>7.0000000000000007E-2</v>
      </c>
      <c r="D169" s="17">
        <v>7.0000000000000007E-2</v>
      </c>
      <c r="E169" s="17" t="s">
        <v>25</v>
      </c>
      <c r="F169" s="78">
        <v>3.8500000000000001E-3</v>
      </c>
    </row>
    <row r="170" spans="1:6" x14ac:dyDescent="0.25">
      <c r="A170" s="21" t="s">
        <v>347</v>
      </c>
      <c r="B170" s="22" t="s">
        <v>348</v>
      </c>
      <c r="C170" s="25">
        <v>2.7999999999999999E-6</v>
      </c>
      <c r="D170" s="27">
        <f>C170*5</f>
        <v>1.4E-5</v>
      </c>
      <c r="E170" s="17" t="s">
        <v>40</v>
      </c>
      <c r="F170" s="78">
        <v>9.6249999999999992E-4</v>
      </c>
    </row>
    <row r="171" spans="1:6" x14ac:dyDescent="0.25">
      <c r="A171" s="21" t="s">
        <v>349</v>
      </c>
      <c r="B171" s="22" t="s">
        <v>350</v>
      </c>
      <c r="C171" s="17">
        <v>210</v>
      </c>
      <c r="D171" s="63">
        <f>C171*5</f>
        <v>1050</v>
      </c>
      <c r="E171" s="17" t="s">
        <v>25</v>
      </c>
      <c r="F171" s="78">
        <v>9.6250000000000003E-4</v>
      </c>
    </row>
    <row r="172" spans="1:6" x14ac:dyDescent="0.25">
      <c r="A172" s="41" t="s">
        <v>351</v>
      </c>
      <c r="B172" s="16" t="s">
        <v>352</v>
      </c>
      <c r="C172" s="36">
        <v>5.2499999999999998E-2</v>
      </c>
      <c r="D172" s="63">
        <v>0.26</v>
      </c>
      <c r="E172" s="17" t="s">
        <v>25</v>
      </c>
      <c r="F172" s="101" t="s">
        <v>17</v>
      </c>
    </row>
    <row r="173" spans="1:6" x14ac:dyDescent="0.25">
      <c r="A173" s="41" t="s">
        <v>353</v>
      </c>
      <c r="B173" s="16" t="s">
        <v>354</v>
      </c>
      <c r="C173" s="17">
        <v>7.0000000000000007E-2</v>
      </c>
      <c r="D173" s="63">
        <f>C173*5</f>
        <v>0.35000000000000003</v>
      </c>
      <c r="E173" s="17" t="s">
        <v>25</v>
      </c>
      <c r="F173" s="101" t="s">
        <v>17</v>
      </c>
    </row>
    <row r="174" spans="1:6" x14ac:dyDescent="0.25">
      <c r="A174" s="41" t="s">
        <v>355</v>
      </c>
      <c r="B174" s="16" t="s">
        <v>356</v>
      </c>
      <c r="C174" s="17">
        <v>7.0000000000000007E-2</v>
      </c>
      <c r="D174" s="17">
        <f>C173*5</f>
        <v>0.35000000000000003</v>
      </c>
      <c r="E174" s="17" t="s">
        <v>25</v>
      </c>
      <c r="F174" s="78">
        <v>1.24E-2</v>
      </c>
    </row>
    <row r="175" spans="1:6" x14ac:dyDescent="0.25">
      <c r="A175" s="41" t="s">
        <v>357</v>
      </c>
      <c r="B175" s="16" t="s">
        <v>358</v>
      </c>
      <c r="C175" s="17">
        <v>7.0000000000000007E-2</v>
      </c>
      <c r="D175" s="17">
        <f>C174*5</f>
        <v>0.35000000000000003</v>
      </c>
      <c r="E175" s="17" t="s">
        <v>25</v>
      </c>
      <c r="F175" s="101" t="s">
        <v>17</v>
      </c>
    </row>
    <row r="176" spans="1:6" x14ac:dyDescent="0.25">
      <c r="A176" s="53" t="s">
        <v>359</v>
      </c>
      <c r="B176" s="16" t="s">
        <v>360</v>
      </c>
      <c r="C176" s="17">
        <v>0.84</v>
      </c>
      <c r="D176" s="17">
        <v>0.84</v>
      </c>
      <c r="E176" s="17" t="s">
        <v>71</v>
      </c>
      <c r="F176" s="101" t="s">
        <v>17</v>
      </c>
    </row>
    <row r="177" spans="1:1" ht="18.75" x14ac:dyDescent="0.25">
      <c r="A177" s="102" t="s">
        <v>388</v>
      </c>
    </row>
    <row r="178" spans="1:1" x14ac:dyDescent="0.25">
      <c r="A178" t="s">
        <v>361</v>
      </c>
    </row>
    <row r="180" spans="1:1" x14ac:dyDescent="0.25">
      <c r="A180" s="37" t="s">
        <v>368</v>
      </c>
    </row>
  </sheetData>
  <sheetProtection algorithmName="SHA-512" hashValue="z7+OZ353rnnzdfhuuM5fbxiBlaJy6sKQ522jzd3mbZEtKoTs+Tsc7dwWz8CEJ7HMP1ZkCyVvPftTuXrBA/0wLQ==" saltValue="3rukEPrP7+e4Cxfzy1PEO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Updates</vt:lpstr>
      <vt:lpstr>Non-TACO GW 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Hawbaker, Carol</dc:creator>
  <cp:lastModifiedBy>Hawbaker, Carol</cp:lastModifiedBy>
  <dcterms:created xsi:type="dcterms:W3CDTF">2022-12-30T16:36:49Z</dcterms:created>
  <dcterms:modified xsi:type="dcterms:W3CDTF">2023-01-12T19:39:55Z</dcterms:modified>
</cp:coreProperties>
</file>