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960" windowHeight="16920" activeTab="0"/>
  </bookViews>
  <sheets>
    <sheet name="Updates" sheetId="1" r:id="rId1"/>
    <sheet name="Non-TACO GW ROs" sheetId="2" r:id="rId2"/>
  </sheets>
  <definedNames/>
  <calcPr fullCalcOnLoad="1"/>
</workbook>
</file>

<file path=xl/sharedStrings.xml><?xml version="1.0" encoding="utf-8"?>
<sst xmlns="http://schemas.openxmlformats.org/spreadsheetml/2006/main" count="1240" uniqueCount="499">
  <si>
    <t>Groundwater Ingestion Remediation Objective Updates for Chemicals Not Listed in TACO</t>
  </si>
  <si>
    <t>May 2022 Sheet Updates:</t>
  </si>
  <si>
    <t>CASRN</t>
  </si>
  <si>
    <t>Chemical Name</t>
  </si>
  <si>
    <t xml:space="preserve">Previous Class I Groundwater
mg/L </t>
  </si>
  <si>
    <t xml:space="preserve">Previous Class II Groundwater
mg/L </t>
  </si>
  <si>
    <t xml:space="preserve">Updated Class I Groundwater
mg/L </t>
  </si>
  <si>
    <t xml:space="preserve">Updated Class II Groundwater
mg/L </t>
  </si>
  <si>
    <t>Reason for Update</t>
  </si>
  <si>
    <t>208-96-8</t>
  </si>
  <si>
    <t>Acenaphthylene</t>
  </si>
  <si>
    <t>Updated acenaphthylene surrogate from pyrene to acenaphthene</t>
  </si>
  <si>
    <t>106-44-5</t>
  </si>
  <si>
    <t>Updated toxicity data</t>
  </si>
  <si>
    <t>64742-95-6</t>
  </si>
  <si>
    <t>Naphtha, High Flash Aromatic</t>
  </si>
  <si>
    <t>----</t>
  </si>
  <si>
    <t>Chemical added to table</t>
  </si>
  <si>
    <t>78-11-5</t>
  </si>
  <si>
    <t>Pentaerythritol Tetranitrate (PETN)</t>
  </si>
  <si>
    <t xml:space="preserve">Groundwater Ingestion Remediation Objectives for Chemicals Not Listed in TACO </t>
  </si>
  <si>
    <t>Class I Groundwater mg/L</t>
  </si>
  <si>
    <t>Class II Groundwater       mg/L</t>
  </si>
  <si>
    <t>Class I Groundwater RO Source                                  (from 35 Ill. Adm. Code 620 )</t>
  </si>
  <si>
    <t>Noncarcinogen</t>
  </si>
  <si>
    <t>75-07-0</t>
  </si>
  <si>
    <t>Acetaldehyde</t>
  </si>
  <si>
    <t>Solubility</t>
  </si>
  <si>
    <t>No Data</t>
  </si>
  <si>
    <t>34256-82-1</t>
  </si>
  <si>
    <t>Acetochlor</t>
  </si>
  <si>
    <t>75-05-8</t>
  </si>
  <si>
    <t>Acetonitrile</t>
  </si>
  <si>
    <t>107-02-8</t>
  </si>
  <si>
    <t>Acrolein</t>
  </si>
  <si>
    <t>79-10-7</t>
  </si>
  <si>
    <t>Acrylic Acid</t>
  </si>
  <si>
    <t>107-13-1</t>
  </si>
  <si>
    <t>Acrylonitrile</t>
  </si>
  <si>
    <t>Carcinogen</t>
  </si>
  <si>
    <t>107-18-6</t>
  </si>
  <si>
    <t>Allyl Alcohol</t>
  </si>
  <si>
    <t>7429-90-5</t>
  </si>
  <si>
    <t>Aluminum</t>
  </si>
  <si>
    <t>62-53-3</t>
  </si>
  <si>
    <t>Aniline</t>
  </si>
  <si>
    <t>25057-89-0</t>
  </si>
  <si>
    <t>Bentazon</t>
  </si>
  <si>
    <t>100-52-7</t>
  </si>
  <si>
    <t>Benzaldehyde</t>
  </si>
  <si>
    <t>92-87-5</t>
  </si>
  <si>
    <t>Benzidine</t>
  </si>
  <si>
    <t>191-24-2</t>
  </si>
  <si>
    <t>100-51-6</t>
  </si>
  <si>
    <t>Benzyl Alcohol</t>
  </si>
  <si>
    <t>92-52-4</t>
  </si>
  <si>
    <t>1,1-Biphenyl</t>
  </si>
  <si>
    <t>111-91-1</t>
  </si>
  <si>
    <t>108-60-1</t>
  </si>
  <si>
    <r>
      <rPr>
        <b/>
        <i/>
        <sz val="12"/>
        <rFont val="Times New Roman"/>
        <family val="1"/>
      </rPr>
      <t>bis</t>
    </r>
    <r>
      <rPr>
        <b/>
        <sz val="12"/>
        <rFont val="Times New Roman"/>
        <family val="1"/>
      </rPr>
      <t>(2-Chloro-1-Methylethyl)Ether</t>
    </r>
  </si>
  <si>
    <t>108-86-1</t>
  </si>
  <si>
    <t>Bromobenzene</t>
  </si>
  <si>
    <t>1689-84-5</t>
  </si>
  <si>
    <t>Bromoxynil</t>
  </si>
  <si>
    <t>106-99-0</t>
  </si>
  <si>
    <t>1,3-Butadiene</t>
  </si>
  <si>
    <t>78-93-3</t>
  </si>
  <si>
    <t xml:space="preserve">2-Butanone (Methyl Ethyl Ketone) </t>
  </si>
  <si>
    <t>Groundwater Quality Standard</t>
  </si>
  <si>
    <t>2008-41-5</t>
  </si>
  <si>
    <t>Butylate</t>
  </si>
  <si>
    <t>104-51-8</t>
  </si>
  <si>
    <t>135-98-8</t>
  </si>
  <si>
    <t>98-06-6</t>
  </si>
  <si>
    <t>105-60-2</t>
  </si>
  <si>
    <t>Caprolactam</t>
  </si>
  <si>
    <t>133-06-2</t>
  </si>
  <si>
    <t>Captan</t>
  </si>
  <si>
    <t>63-25-2</t>
  </si>
  <si>
    <t>Carbaryl</t>
  </si>
  <si>
    <t>5234-68-4</t>
  </si>
  <si>
    <t>Carboxin</t>
  </si>
  <si>
    <t>133-90-4</t>
  </si>
  <si>
    <t>Chloramben</t>
  </si>
  <si>
    <t>470-90-6</t>
  </si>
  <si>
    <t>Chlorfenvinphos</t>
  </si>
  <si>
    <t>7758-19-2</t>
  </si>
  <si>
    <t>Chlorite (sodium salt)</t>
  </si>
  <si>
    <t>109-69-3</t>
  </si>
  <si>
    <t>1-Chlorobutane</t>
  </si>
  <si>
    <t>75-00-3</t>
  </si>
  <si>
    <t>Chloroethane (Ethyl Chloride)</t>
  </si>
  <si>
    <t>74-87-3</t>
  </si>
  <si>
    <t>Chloromethane</t>
  </si>
  <si>
    <t>91-58-7</t>
  </si>
  <si>
    <t>1897-45-6</t>
  </si>
  <si>
    <t>Chlorothalonil</t>
  </si>
  <si>
    <t>95-49-8</t>
  </si>
  <si>
    <t>2921-88-2</t>
  </si>
  <si>
    <t>Chlorpyrifos</t>
  </si>
  <si>
    <t>5598-13-0</t>
  </si>
  <si>
    <t>Chlorpyrifos Methyl</t>
  </si>
  <si>
    <t>21725-46-2</t>
  </si>
  <si>
    <t>Cyanazine</t>
  </si>
  <si>
    <t>110-82-7</t>
  </si>
  <si>
    <t>Cyclohexane</t>
  </si>
  <si>
    <t>108-94-1</t>
  </si>
  <si>
    <t>Cyclohexanone</t>
  </si>
  <si>
    <t>333-41-5</t>
  </si>
  <si>
    <t>Diazinon</t>
  </si>
  <si>
    <t>132-64-9</t>
  </si>
  <si>
    <t>Dibenzofuran</t>
  </si>
  <si>
    <t>74-95-3</t>
  </si>
  <si>
    <t>Dibromomethane (Methylene Bromide)</t>
  </si>
  <si>
    <t>1918-00-9</t>
  </si>
  <si>
    <t>Dicamba</t>
  </si>
  <si>
    <t>75-71-8</t>
  </si>
  <si>
    <t>Dichlorodifluoromethane</t>
  </si>
  <si>
    <t>94-82-6</t>
  </si>
  <si>
    <t>2,4-Dichlorophenoxy (4-Butanoic Acid)</t>
  </si>
  <si>
    <t>142-28-9</t>
  </si>
  <si>
    <t>1,3-Dichloropropane</t>
  </si>
  <si>
    <t>62-73-7</t>
  </si>
  <si>
    <t>Dichlorvos</t>
  </si>
  <si>
    <t>77-73-6</t>
  </si>
  <si>
    <t>Dicyclopentadiene</t>
  </si>
  <si>
    <t>112-34-5</t>
  </si>
  <si>
    <t>Diethylene Glycol Monobutyl Ether</t>
  </si>
  <si>
    <t>111-90-0</t>
  </si>
  <si>
    <t>Diethylene Glycol Monoethyl Ether</t>
  </si>
  <si>
    <t>108-20-3</t>
  </si>
  <si>
    <t>Diisopropyl Ether</t>
  </si>
  <si>
    <t>87674-68-8</t>
  </si>
  <si>
    <t>Dimethenamid</t>
  </si>
  <si>
    <t>99-65-0</t>
  </si>
  <si>
    <t>1,3-Dinitrobenzene</t>
  </si>
  <si>
    <t>534-52-1</t>
  </si>
  <si>
    <t>35572-78-2</t>
  </si>
  <si>
    <t>2-amino-4,6-Dinitrotoluene</t>
  </si>
  <si>
    <t>19406-51-0</t>
  </si>
  <si>
    <t>4-amino-2,6-Dinitrotoluene</t>
  </si>
  <si>
    <t>123-91-1</t>
  </si>
  <si>
    <t>101-84-8</t>
  </si>
  <si>
    <t>Diphenyl Ether</t>
  </si>
  <si>
    <t>122-39-4</t>
  </si>
  <si>
    <t>Diphenylamine</t>
  </si>
  <si>
    <t>298-04-4</t>
  </si>
  <si>
    <t>Disulfoton</t>
  </si>
  <si>
    <t>1031-07-8</t>
  </si>
  <si>
    <t>Endosulfan Sulfate</t>
  </si>
  <si>
    <t>759-94-4</t>
  </si>
  <si>
    <t>EPTC</t>
  </si>
  <si>
    <t>64-17-5</t>
  </si>
  <si>
    <t>Ethanol (Ethyl Alcohol)</t>
  </si>
  <si>
    <t>563-12-2</t>
  </si>
  <si>
    <t>Ethion</t>
  </si>
  <si>
    <t>111-15-9</t>
  </si>
  <si>
    <t>2-Ethoxyethanol Acetate</t>
  </si>
  <si>
    <t>141-78-6</t>
  </si>
  <si>
    <t>Ethyl Acetate</t>
  </si>
  <si>
    <t>140-88-5</t>
  </si>
  <si>
    <t>Ethyl Acrylate</t>
  </si>
  <si>
    <t>60-29-7</t>
  </si>
  <si>
    <t>Ethyl Ether</t>
  </si>
  <si>
    <t>107-21-1</t>
  </si>
  <si>
    <t>Ethylene Glycol</t>
  </si>
  <si>
    <t>111-76-2</t>
  </si>
  <si>
    <t>Ethylene Glycol Monobutyl Ether</t>
  </si>
  <si>
    <t>75-21-8</t>
  </si>
  <si>
    <t>Ethylene Oxide</t>
  </si>
  <si>
    <t>96-45-7</t>
  </si>
  <si>
    <t>Ethylene Thiourea</t>
  </si>
  <si>
    <t>944-22-9</t>
  </si>
  <si>
    <t>Fonofos</t>
  </si>
  <si>
    <t>50-00-0</t>
  </si>
  <si>
    <t>Formaldehyde</t>
  </si>
  <si>
    <t>110-00-9</t>
  </si>
  <si>
    <t>Furan</t>
  </si>
  <si>
    <t>98-01-1</t>
  </si>
  <si>
    <t>Furfural</t>
  </si>
  <si>
    <t>1071-83-6</t>
  </si>
  <si>
    <t>Glyphosate</t>
  </si>
  <si>
    <t>U.S. EPA MCL</t>
  </si>
  <si>
    <t>HFPO-DA (Hexafluoropropylene Oxide Dimer Acid)</t>
  </si>
  <si>
    <t>2691-41-0</t>
  </si>
  <si>
    <t>HMX (Octahydro-1,3,5,7-Tetranitro-1,3,5,7-Tetrazocine)</t>
  </si>
  <si>
    <t>142-82-5</t>
  </si>
  <si>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>-Heptane</t>
    </r>
  </si>
  <si>
    <t>87-68-3</t>
  </si>
  <si>
    <t>Hexachlorobutadiene</t>
  </si>
  <si>
    <t>319-85-7</t>
  </si>
  <si>
    <t>34465-46-8</t>
  </si>
  <si>
    <t>110-54-3</t>
  </si>
  <si>
    <t>591-78-6</t>
  </si>
  <si>
    <t>2-Hexanone</t>
  </si>
  <si>
    <t>302-01-2</t>
  </si>
  <si>
    <t>Hydrazine</t>
  </si>
  <si>
    <t>81335-37-7</t>
  </si>
  <si>
    <t>Imazaquin</t>
  </si>
  <si>
    <t>7553-56-2</t>
  </si>
  <si>
    <t>Iodine</t>
  </si>
  <si>
    <t>78-83-1</t>
  </si>
  <si>
    <t>Isobutyl Alcohol (Isobutanol)</t>
  </si>
  <si>
    <t>67-63-0</t>
  </si>
  <si>
    <t>Isopropanol</t>
  </si>
  <si>
    <t>98-82-8</t>
  </si>
  <si>
    <t>Isopropylbenzene (Cumene)</t>
  </si>
  <si>
    <t>7439-93-2</t>
  </si>
  <si>
    <t>Lithium</t>
  </si>
  <si>
    <t>94-74-6</t>
  </si>
  <si>
    <t>MCPA</t>
  </si>
  <si>
    <t>93-65-2</t>
  </si>
  <si>
    <t>(Mecoprop) MCPP</t>
  </si>
  <si>
    <t>121-75-5</t>
  </si>
  <si>
    <t>Malathion</t>
  </si>
  <si>
    <t>67-56-1</t>
  </si>
  <si>
    <t>Methanol</t>
  </si>
  <si>
    <t>79-20-9</t>
  </si>
  <si>
    <t>Methyl Acetate</t>
  </si>
  <si>
    <t>96-33-3</t>
  </si>
  <si>
    <t>Methyl Acrylate</t>
  </si>
  <si>
    <t>298-00-0</t>
  </si>
  <si>
    <t>Methyl Parathion</t>
  </si>
  <si>
    <t>101-14-4</t>
  </si>
  <si>
    <t>101-77-9</t>
  </si>
  <si>
    <t>4,4-Methylenebisbenzenamine</t>
  </si>
  <si>
    <t>101-68-8</t>
  </si>
  <si>
    <t>Methylenediphenyl Diisocyanate</t>
  </si>
  <si>
    <t>108-10-1</t>
  </si>
  <si>
    <t>MIBK (Methyl Isobutyl Ketone, 4-Methyl-2-Pentanone)</t>
  </si>
  <si>
    <t>90-12-0</t>
  </si>
  <si>
    <t>1-Methylnaphthalene</t>
  </si>
  <si>
    <t>91-57-6</t>
  </si>
  <si>
    <t>2-Methylnaphthalene</t>
  </si>
  <si>
    <t>108-39-4</t>
  </si>
  <si>
    <t>59-50-7</t>
  </si>
  <si>
    <t>51218-45-2</t>
  </si>
  <si>
    <t>Metolachlor</t>
  </si>
  <si>
    <t>21087-64-9</t>
  </si>
  <si>
    <t>Metribuzin</t>
  </si>
  <si>
    <t>7439-98-7</t>
  </si>
  <si>
    <t>Molybdenum</t>
  </si>
  <si>
    <t>88-74-4</t>
  </si>
  <si>
    <t>2-Nitroaniline</t>
  </si>
  <si>
    <t>100-01-6</t>
  </si>
  <si>
    <t>4-Nitroaniline</t>
  </si>
  <si>
    <t>55-63-0</t>
  </si>
  <si>
    <t>Nitroglycerin</t>
  </si>
  <si>
    <t>62-75-9</t>
  </si>
  <si>
    <t>88-72-2</t>
  </si>
  <si>
    <t>99-08-1</t>
  </si>
  <si>
    <t>99-99-0</t>
  </si>
  <si>
    <t>1910-42-5</t>
  </si>
  <si>
    <t>Paraquat Dichloride</t>
  </si>
  <si>
    <t>40487-42-1</t>
  </si>
  <si>
    <t>Pendimethalin</t>
  </si>
  <si>
    <t>82-68-8</t>
  </si>
  <si>
    <t>Pentachloronitrobenzene</t>
  </si>
  <si>
    <t>14797-73-0</t>
  </si>
  <si>
    <t>Perchlorate</t>
  </si>
  <si>
    <t>52645-53-1</t>
  </si>
  <si>
    <t>Permethrin</t>
  </si>
  <si>
    <t>375-73-5</t>
  </si>
  <si>
    <t>307-24-4</t>
  </si>
  <si>
    <t>PFHxA (Perfluorohexanoic Acid)</t>
  </si>
  <si>
    <t>355-46-4</t>
  </si>
  <si>
    <t>375-95-1</t>
  </si>
  <si>
    <t>PFNA (Perfluorononanoic Acid)</t>
  </si>
  <si>
    <t>335-67-1</t>
  </si>
  <si>
    <t>1763-23-1</t>
  </si>
  <si>
    <t>85-01-8</t>
  </si>
  <si>
    <t>Phenanthrene</t>
  </si>
  <si>
    <t>298-02-2</t>
  </si>
  <si>
    <t>Phorate</t>
  </si>
  <si>
    <t>9016-87-9</t>
  </si>
  <si>
    <t>Polymeric Methylene Diphenyl Diisocyanate (PMDI)</t>
  </si>
  <si>
    <t>1610-18-0</t>
  </si>
  <si>
    <t>Prometon</t>
  </si>
  <si>
    <t>139-40-2</t>
  </si>
  <si>
    <t>Propazine</t>
  </si>
  <si>
    <t>103-65-1</t>
  </si>
  <si>
    <t>57-55-6</t>
  </si>
  <si>
    <t>Propylene Glycol</t>
  </si>
  <si>
    <t>6423-43-4</t>
  </si>
  <si>
    <t>Propylene Glycol Dinitrate</t>
  </si>
  <si>
    <t>107-98-2</t>
  </si>
  <si>
    <t>Propylene Glycol Monomethyl Ether</t>
  </si>
  <si>
    <t>110-86-1</t>
  </si>
  <si>
    <t>Pyridine</t>
  </si>
  <si>
    <t>121-82-4</t>
  </si>
  <si>
    <t>RDX (Hexahydro-1,3,5-Trinitro-1,3,5-Triazine)</t>
  </si>
  <si>
    <t>7440-24-6</t>
  </si>
  <si>
    <t>Strontium, Stable</t>
  </si>
  <si>
    <t>1746-01-6</t>
  </si>
  <si>
    <t>2,3,7,8-TCDD</t>
  </si>
  <si>
    <t>118-96-7</t>
  </si>
  <si>
    <t>34014-18-1</t>
  </si>
  <si>
    <t>Tebuthiuron</t>
  </si>
  <si>
    <t>13071-79-9</t>
  </si>
  <si>
    <t>Terbufos</t>
  </si>
  <si>
    <t>630-20-6</t>
  </si>
  <si>
    <t>1,1,1,2-Tetrachloroethane</t>
  </si>
  <si>
    <t>79-34-5</t>
  </si>
  <si>
    <t>1,1,2,2-Tetrachloroethane</t>
  </si>
  <si>
    <t>961-11-5</t>
  </si>
  <si>
    <t>Tetrachlorovinphos (Stirofos)</t>
  </si>
  <si>
    <t>109-99-9</t>
  </si>
  <si>
    <t>Tetrahydrofuran</t>
  </si>
  <si>
    <t>479-45-8</t>
  </si>
  <si>
    <t>Tetryl (Trinitrophenylmethylnitramine)</t>
  </si>
  <si>
    <t>137-26-8</t>
  </si>
  <si>
    <t>Thiram</t>
  </si>
  <si>
    <t>7440-31-5</t>
  </si>
  <si>
    <t>Tin</t>
  </si>
  <si>
    <t>87-61-6</t>
  </si>
  <si>
    <t>1,2,3-Trichlorobenzene</t>
  </si>
  <si>
    <t>75-69-4</t>
  </si>
  <si>
    <t>Trichlorofluoromethane</t>
  </si>
  <si>
    <t>93-76-5</t>
  </si>
  <si>
    <t>2,4,5-Trichlorophenoxyacetic Acid</t>
  </si>
  <si>
    <t>96-18-4</t>
  </si>
  <si>
    <t>1,2,3-Trichloropropane</t>
  </si>
  <si>
    <t>76-13-1</t>
  </si>
  <si>
    <t>1,1,2-Trichloro-1,2,2-Trifluoroethane</t>
  </si>
  <si>
    <t>1582-09-8</t>
  </si>
  <si>
    <t>Trifluralin</t>
  </si>
  <si>
    <t>526-73-8</t>
  </si>
  <si>
    <t>95-63-6</t>
  </si>
  <si>
    <t>108-67-8</t>
  </si>
  <si>
    <t>99-35-4</t>
  </si>
  <si>
    <t>1,3,5-Trinitrobenzene</t>
  </si>
  <si>
    <t>13252-13-6</t>
  </si>
  <si>
    <t>375-22-4</t>
  </si>
  <si>
    <t>7664-38-2</t>
  </si>
  <si>
    <t>Phosphoric Acid</t>
  </si>
  <si>
    <t>Chemical added to the table</t>
  </si>
  <si>
    <t>PFBA (Perfluorobutanoic Acid)</t>
  </si>
  <si>
    <t>January 2023 Sheet Updates:</t>
  </si>
  <si>
    <t>Benzyl Chloride</t>
  </si>
  <si>
    <t>100-44-7</t>
  </si>
  <si>
    <t xml:space="preserve">CASRN </t>
  </si>
  <si>
    <t>1319-77-3</t>
  </si>
  <si>
    <t>Methylphenols (Cresols) - Total</t>
  </si>
  <si>
    <t>115-07-1</t>
  </si>
  <si>
    <t>Propylene (Propene)</t>
  </si>
  <si>
    <t>Degradation Constant Revisions</t>
  </si>
  <si>
    <t>Reason for Revision</t>
  </si>
  <si>
    <t>Rounding</t>
  </si>
  <si>
    <t>Previous Value Error</t>
  </si>
  <si>
    <r>
      <t>Previous 
λ
d</t>
    </r>
    <r>
      <rPr>
        <b/>
        <vertAlign val="superscript"/>
        <sz val="12"/>
        <color indexed="8"/>
        <rFont val="Times New Roman"/>
        <family val="1"/>
      </rPr>
      <t>-1</t>
    </r>
    <r>
      <rPr>
        <b/>
        <sz val="12"/>
        <color indexed="8"/>
        <rFont val="Times New Roman"/>
        <family val="1"/>
      </rPr>
      <t xml:space="preserve"> </t>
    </r>
  </si>
  <si>
    <r>
      <t>Revised
λ
d</t>
    </r>
    <r>
      <rPr>
        <b/>
        <vertAlign val="superscript"/>
        <sz val="12"/>
        <color indexed="8"/>
        <rFont val="Times New Roman"/>
        <family val="1"/>
      </rPr>
      <t>-1</t>
    </r>
  </si>
  <si>
    <t>Toxicity data retired; value now solubility limit</t>
  </si>
  <si>
    <r>
      <t>Degradation Constant (</t>
    </r>
    <r>
      <rPr>
        <b/>
        <sz val="12"/>
        <rFont val="Symbol"/>
        <family val="1"/>
      </rPr>
      <t>l</t>
    </r>
    <r>
      <rPr>
        <b/>
        <sz val="12"/>
        <rFont val="Times New Roman"/>
        <family val="1"/>
      </rPr>
      <t>) for RBCA Groundwater Fate and Transport Models                           day</t>
    </r>
    <r>
      <rPr>
        <b/>
        <vertAlign val="superscript"/>
        <sz val="12"/>
        <rFont val="Times New Roman"/>
        <family val="1"/>
      </rPr>
      <t>-1</t>
    </r>
  </si>
  <si>
    <t>May 2023 Sheet Updates:</t>
  </si>
  <si>
    <t>131860-33-8</t>
  </si>
  <si>
    <t>Azoxystrobin</t>
  </si>
  <si>
    <t>352010-68-5</t>
  </si>
  <si>
    <t>Bicyclopyrone</t>
  </si>
  <si>
    <t>101-55-3</t>
  </si>
  <si>
    <t>4-Bromophenyl phenyl ether</t>
  </si>
  <si>
    <t>7005-72-3</t>
  </si>
  <si>
    <t>4-Chlorophenyl phenyl ether</t>
  </si>
  <si>
    <t>99129-21-2</t>
  </si>
  <si>
    <t>Clethodim</t>
  </si>
  <si>
    <t>541-73-1</t>
  </si>
  <si>
    <t>1,3-Dichlorobenzene</t>
  </si>
  <si>
    <t>131-11-3</t>
  </si>
  <si>
    <t>Dimethylphthalate</t>
  </si>
  <si>
    <t>104-76-7</t>
  </si>
  <si>
    <t>2-Ethyl-1-hexanol</t>
  </si>
  <si>
    <t>72178-02-0</t>
  </si>
  <si>
    <t>Fomesafen</t>
  </si>
  <si>
    <t>144550-36-7</t>
  </si>
  <si>
    <t>Iodosulfuron Methyl-Sodium</t>
  </si>
  <si>
    <t>104206-82-8</t>
  </si>
  <si>
    <t>Mesotrione</t>
  </si>
  <si>
    <t>60207-90-1</t>
  </si>
  <si>
    <t>Propiconazole</t>
  </si>
  <si>
    <t>178928-70-6</t>
  </si>
  <si>
    <t>Prothioconazole</t>
  </si>
  <si>
    <t>1228284-64-7</t>
  </si>
  <si>
    <t>Pydiflumetofen</t>
  </si>
  <si>
    <t>317815-83-1</t>
  </si>
  <si>
    <t>Thiencarbazone-methyl</t>
  </si>
  <si>
    <t>141517-21-7</t>
  </si>
  <si>
    <t>Trifloxystrobin</t>
  </si>
  <si>
    <t xml:space="preserve">4-Chloro-3-Methylphenol </t>
  </si>
  <si>
    <t>PFBS (Perfluorobutanesulfonic Acid)</t>
  </si>
  <si>
    <t>PFHxS (Perfluorohexanesulfonic Acid)</t>
  </si>
  <si>
    <t>PFOS (Perfluorooctanesulfonic Acid)</t>
  </si>
  <si>
    <t>TNT (2,4,6-Trinitrotoluene)</t>
  </si>
  <si>
    <t>Updated to U.S. EPA MCL</t>
  </si>
  <si>
    <r>
      <rPr>
        <b/>
        <sz val="12"/>
        <color indexed="40"/>
        <rFont val="Calibri"/>
        <family val="2"/>
      </rPr>
      <t>Trimethylbenzenes</t>
    </r>
    <r>
      <rPr>
        <b/>
        <sz val="12"/>
        <color indexed="40"/>
        <rFont val="Calibri"/>
        <family val="2"/>
      </rPr>
      <t>:</t>
    </r>
    <r>
      <rPr>
        <sz val="12"/>
        <color indexed="8"/>
        <rFont val="Times New Roman"/>
        <family val="2"/>
      </rPr>
      <t xml:space="preserve">  The Class I or Class II Groundwater objective for trimethylbenzene isomers should be applied to the individual isomer if only one present or the total isomers if more than one is present.  </t>
    </r>
  </si>
  <si>
    <t>Updates through June 2024</t>
  </si>
  <si>
    <t>98-86-2</t>
  </si>
  <si>
    <t>103-33-3</t>
  </si>
  <si>
    <t>74-97-5</t>
  </si>
  <si>
    <t>75-65-0</t>
  </si>
  <si>
    <t>110-75-8</t>
  </si>
  <si>
    <t>90-13-1</t>
  </si>
  <si>
    <t>594-20-7</t>
  </si>
  <si>
    <t>60-11-7</t>
  </si>
  <si>
    <t>528-29-0</t>
  </si>
  <si>
    <t>100-25-4</t>
  </si>
  <si>
    <t>62-50-0</t>
  </si>
  <si>
    <t>56-38-2</t>
  </si>
  <si>
    <t>1888-71-7</t>
  </si>
  <si>
    <t>120-58-1</t>
  </si>
  <si>
    <t>80-62-6</t>
  </si>
  <si>
    <t>66-27-3</t>
  </si>
  <si>
    <t>91-59-8</t>
  </si>
  <si>
    <t>88-75-5</t>
  </si>
  <si>
    <t>100-02-7</t>
  </si>
  <si>
    <t>924-16-3</t>
  </si>
  <si>
    <t>100-75-4</t>
  </si>
  <si>
    <t>82113-65-3</t>
  </si>
  <si>
    <t>90076-65-6</t>
  </si>
  <si>
    <t>307-55-1</t>
  </si>
  <si>
    <t>16517-11-6</t>
  </si>
  <si>
    <t>422-64-0</t>
  </si>
  <si>
    <t>376-06-7</t>
  </si>
  <si>
    <t>2058-94-8</t>
  </si>
  <si>
    <t>62-44-2</t>
  </si>
  <si>
    <t>109-06-8</t>
  </si>
  <si>
    <t>23950-58-5</t>
  </si>
  <si>
    <t>94-59-7</t>
  </si>
  <si>
    <t>95-94-3</t>
  </si>
  <si>
    <t>58-90-2</t>
  </si>
  <si>
    <t>3380-34-5</t>
  </si>
  <si>
    <t>Acetophenone</t>
  </si>
  <si>
    <t>Azobenzene</t>
  </si>
  <si>
    <t>Bromochloromethane</t>
  </si>
  <si>
    <t>2-Chloroethylvinyl ether</t>
  </si>
  <si>
    <t>4-Chlorodiphenyl Ether (4-Chlorophenyl phenyl ether)</t>
  </si>
  <si>
    <t>2,2-Dichloropropane</t>
  </si>
  <si>
    <t>p-Dimethylaminoazobenzene</t>
  </si>
  <si>
    <t>1,2-Dinitrobenzene</t>
  </si>
  <si>
    <t>1,4-Dinitrobenzene</t>
  </si>
  <si>
    <t>Ethyl Methanesulfonate</t>
  </si>
  <si>
    <t>Ethyl Parathion (Parathion)</t>
  </si>
  <si>
    <t>Hexachloropropylene (Hexachloropropene)</t>
  </si>
  <si>
    <t>Isosafrole</t>
  </si>
  <si>
    <t>Methyl Methacrylate</t>
  </si>
  <si>
    <t>Methyl Methanesulfonate</t>
  </si>
  <si>
    <t>2-Naphthylamine</t>
  </si>
  <si>
    <t>2-Nitrophenol</t>
  </si>
  <si>
    <t>4-Nitrophenol</t>
  </si>
  <si>
    <t>PFAS</t>
  </si>
  <si>
    <t>TFSI (Bis(trifluoromethylsulfonyl)amine)</t>
  </si>
  <si>
    <t>HQ-115 (Lithium Bis[(trifluoromethyl)sulfonyl]azanide)</t>
  </si>
  <si>
    <t>PFDoDA (Perfluorododecanoic Acid)</t>
  </si>
  <si>
    <t>PFODA (Perfluorooctadecanoic Acid)</t>
  </si>
  <si>
    <t>PFOA (Perfluorooctanoic Acid)</t>
  </si>
  <si>
    <t>PFPrA (Perfluoropropanoic Acid)</t>
  </si>
  <si>
    <t>PFTetDA (Perfluorotetradecanoic Acid)</t>
  </si>
  <si>
    <t>PFUnDA (Perfluoroundecanoic Acid)</t>
  </si>
  <si>
    <t>Phenacetin</t>
  </si>
  <si>
    <t>2-Picoline</t>
  </si>
  <si>
    <t>Pronamide</t>
  </si>
  <si>
    <t>Safrole</t>
  </si>
  <si>
    <t>1,2,4,5-Tetrachlorobenzene</t>
  </si>
  <si>
    <t>2,3,4,6-Tetrachlorophenol</t>
  </si>
  <si>
    <t>1,2,3-Trimethylbenzene</t>
  </si>
  <si>
    <t>1,2,4-Trimethylbenzene</t>
  </si>
  <si>
    <t>1,3,5-Trimethylbenzene</t>
  </si>
  <si>
    <r>
      <rPr>
        <b/>
        <i/>
        <sz val="12"/>
        <rFont val="Times New Roman"/>
        <family val="1"/>
      </rPr>
      <t>p</t>
    </r>
    <r>
      <rPr>
        <b/>
        <sz val="12"/>
        <rFont val="Times New Roman"/>
        <family val="1"/>
      </rPr>
      <t>-Bromodiphenyl Ether (4-Bromophenyl phenyl ether)</t>
    </r>
  </si>
  <si>
    <r>
      <t>tert-</t>
    </r>
    <r>
      <rPr>
        <b/>
        <sz val="12"/>
        <rFont val="Times New Roman"/>
        <family val="1"/>
      </rPr>
      <t>Butyl Alcohol (</t>
    </r>
    <r>
      <rPr>
        <b/>
        <i/>
        <sz val="12"/>
        <rFont val="Times New Roman"/>
        <family val="1"/>
      </rPr>
      <t>tert</t>
    </r>
    <r>
      <rPr>
        <b/>
        <sz val="12"/>
        <rFont val="Times New Roman"/>
        <family val="1"/>
      </rPr>
      <t>-Butanol)</t>
    </r>
  </si>
  <si>
    <r>
      <t>1-Chloronaphthalene (</t>
    </r>
    <r>
      <rPr>
        <b/>
        <i/>
        <sz val="12"/>
        <rFont val="Times New Roman"/>
        <family val="1"/>
      </rPr>
      <t>alpha-</t>
    </r>
    <r>
      <rPr>
        <b/>
        <sz val="12"/>
        <rFont val="Times New Roman"/>
        <family val="1"/>
      </rPr>
      <t>)</t>
    </r>
  </si>
  <si>
    <r>
      <rPr>
        <b/>
        <i/>
        <sz val="12"/>
        <color indexed="8"/>
        <rFont val="Times New Roman"/>
        <family val="1"/>
      </rPr>
      <t>bis</t>
    </r>
    <r>
      <rPr>
        <b/>
        <sz val="12"/>
        <color indexed="8"/>
        <rFont val="Times New Roman"/>
        <family val="1"/>
      </rPr>
      <t>-4,4-Methylene (2-Chloroaniline)</t>
    </r>
  </si>
  <si>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>-Nitrosodi-n-butylamine</t>
    </r>
  </si>
  <si>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>-Nitrosopiperidine</t>
    </r>
  </si>
  <si>
    <t>June 2024 Sheet Updates:</t>
  </si>
  <si>
    <r>
      <t>tert-</t>
    </r>
    <r>
      <rPr>
        <b/>
        <sz val="11"/>
        <rFont val="Times New Roman"/>
        <family val="1"/>
      </rPr>
      <t>Butyl Alcohol (</t>
    </r>
    <r>
      <rPr>
        <b/>
        <i/>
        <sz val="11"/>
        <rFont val="Times New Roman"/>
        <family val="1"/>
      </rPr>
      <t>tert</t>
    </r>
    <r>
      <rPr>
        <b/>
        <sz val="11"/>
        <rFont val="Times New Roman"/>
        <family val="1"/>
      </rPr>
      <t>-Butanol)</t>
    </r>
  </si>
  <si>
    <r>
      <t>1-Chloronaphthalene (</t>
    </r>
    <r>
      <rPr>
        <b/>
        <i/>
        <sz val="11"/>
        <rFont val="Times New Roman"/>
        <family val="1"/>
      </rPr>
      <t>alpha-</t>
    </r>
    <r>
      <rPr>
        <b/>
        <sz val="11"/>
        <rFont val="Times New Roman"/>
        <family val="1"/>
      </rPr>
      <t>)</t>
    </r>
  </si>
  <si>
    <t xml:space="preserve">Updated Class II Groundwater </t>
  </si>
  <si>
    <r>
      <rPr>
        <b/>
        <i/>
        <sz val="11"/>
        <rFont val="Times New Roman"/>
        <family val="1"/>
      </rPr>
      <t>n</t>
    </r>
    <r>
      <rPr>
        <b/>
        <sz val="11"/>
        <rFont val="Times New Roman"/>
        <family val="1"/>
      </rPr>
      <t>-Nitrosodi-n-butylamine</t>
    </r>
  </si>
  <si>
    <r>
      <rPr>
        <b/>
        <i/>
        <sz val="11"/>
        <rFont val="Times New Roman"/>
        <family val="1"/>
      </rPr>
      <t>n</t>
    </r>
    <r>
      <rPr>
        <b/>
        <sz val="11"/>
        <rFont val="Times New Roman"/>
        <family val="1"/>
      </rPr>
      <t>-Nitrosopiperidine</t>
    </r>
  </si>
  <si>
    <t>U.S EPA MCL</t>
  </si>
  <si>
    <r>
      <t>Triclosan (Trichloro-2</t>
    </r>
    <r>
      <rPr>
        <b/>
        <sz val="11"/>
        <color indexed="8"/>
        <rFont val="Calibri"/>
        <family val="2"/>
      </rPr>
      <t>ˈ</t>
    </r>
    <r>
      <rPr>
        <b/>
        <sz val="11"/>
        <color indexed="8"/>
        <rFont val="Times New Roman"/>
        <family val="1"/>
      </rPr>
      <t>-hydroxydiphenylether)</t>
    </r>
  </si>
  <si>
    <r>
      <t>3-Methylphenol (</t>
    </r>
    <r>
      <rPr>
        <b/>
        <i/>
        <sz val="12"/>
        <color indexed="8"/>
        <rFont val="Times New Roman"/>
        <family val="1"/>
      </rPr>
      <t>m</t>
    </r>
    <r>
      <rPr>
        <b/>
        <sz val="12"/>
        <color indexed="8"/>
        <rFont val="Times New Roman"/>
        <family val="1"/>
      </rPr>
      <t>-cresol)</t>
    </r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</si>
  <si>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-Nitrosodimethylamine</t>
    </r>
  </si>
  <si>
    <r>
      <t>4-Methylphenol (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-cresol)</t>
    </r>
  </si>
  <si>
    <r>
      <t>Benzo(</t>
    </r>
    <r>
      <rPr>
        <b/>
        <i/>
        <sz val="12"/>
        <color indexed="8"/>
        <rFont val="Times New Roman"/>
        <family val="1"/>
      </rPr>
      <t>g,h,i</t>
    </r>
    <r>
      <rPr>
        <b/>
        <sz val="12"/>
        <color indexed="8"/>
        <rFont val="Times New Roman"/>
        <family val="1"/>
      </rPr>
      <t>)perylene</t>
    </r>
  </si>
  <si>
    <r>
      <rPr>
        <b/>
        <i/>
        <sz val="12"/>
        <color indexed="8"/>
        <rFont val="Times New Roman"/>
        <family val="1"/>
      </rPr>
      <t>bis</t>
    </r>
    <r>
      <rPr>
        <b/>
        <sz val="12"/>
        <color indexed="8"/>
        <rFont val="Times New Roman"/>
        <family val="1"/>
      </rPr>
      <t>(2-Chloroethoxy)Methane</t>
    </r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</si>
  <si>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-Butylbenzene</t>
    </r>
  </si>
  <si>
    <r>
      <rPr>
        <b/>
        <i/>
        <sz val="12"/>
        <color indexed="8"/>
        <rFont val="Times New Roman"/>
        <family val="1"/>
      </rPr>
      <t>sec</t>
    </r>
    <r>
      <rPr>
        <b/>
        <sz val="12"/>
        <color indexed="8"/>
        <rFont val="Times New Roman"/>
        <family val="1"/>
      </rPr>
      <t>-Butylbenzene</t>
    </r>
  </si>
  <si>
    <r>
      <rPr>
        <b/>
        <i/>
        <sz val="12"/>
        <color indexed="8"/>
        <rFont val="Times New Roman"/>
        <family val="1"/>
      </rPr>
      <t>tert</t>
    </r>
    <r>
      <rPr>
        <b/>
        <sz val="12"/>
        <color indexed="8"/>
        <rFont val="Times New Roman"/>
        <family val="1"/>
      </rPr>
      <t>-Butylbenzene</t>
    </r>
  </si>
  <si>
    <r>
      <t>2-Chloronaphthalene (</t>
    </r>
    <r>
      <rPr>
        <b/>
        <i/>
        <sz val="12"/>
        <color indexed="8"/>
        <rFont val="Times New Roman"/>
        <family val="1"/>
      </rPr>
      <t>beta</t>
    </r>
    <r>
      <rPr>
        <b/>
        <sz val="12"/>
        <color indexed="8"/>
        <rFont val="Times New Roman"/>
        <family val="1"/>
      </rPr>
      <t>-)</t>
    </r>
  </si>
  <si>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-Chlorotoluene</t>
    </r>
  </si>
  <si>
    <r>
      <t>4,6-Dinitro-</t>
    </r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-Cresol</t>
    </r>
  </si>
  <si>
    <r>
      <t>1,4-Dioxane (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-Dioxane)</t>
    </r>
  </si>
  <si>
    <r>
      <rPr>
        <b/>
        <i/>
        <sz val="12"/>
        <color indexed="8"/>
        <rFont val="Times New Roman"/>
        <family val="1"/>
      </rPr>
      <t>beta</t>
    </r>
    <r>
      <rPr>
        <b/>
        <sz val="12"/>
        <color indexed="8"/>
        <rFont val="Times New Roman"/>
        <family val="1"/>
      </rPr>
      <t>-Hexachlorocyclohexane (</t>
    </r>
    <r>
      <rPr>
        <b/>
        <i/>
        <sz val="12"/>
        <color indexed="8"/>
        <rFont val="Times New Roman"/>
        <family val="1"/>
      </rPr>
      <t>beta</t>
    </r>
    <r>
      <rPr>
        <b/>
        <sz val="12"/>
        <color indexed="8"/>
        <rFont val="Times New Roman"/>
        <family val="1"/>
      </rPr>
      <t>-BHC)</t>
    </r>
  </si>
  <si>
    <r>
      <t>Hexachlorodibenzo-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-dioxin</t>
    </r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</si>
  <si>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-Hexane</t>
    </r>
  </si>
  <si>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-Nitrotoluene (2-Nitrotoluene)</t>
    </r>
  </si>
  <si>
    <r>
      <rPr>
        <b/>
        <i/>
        <sz val="12"/>
        <color indexed="8"/>
        <rFont val="Times New Roman"/>
        <family val="1"/>
      </rPr>
      <t>m</t>
    </r>
    <r>
      <rPr>
        <b/>
        <sz val="12"/>
        <color indexed="8"/>
        <rFont val="Times New Roman"/>
        <family val="1"/>
      </rPr>
      <t>-Nitrotoluene (3-Nitrotoluene)</t>
    </r>
  </si>
  <si>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-Nitrotoluene (4-Nitrotoluene)</t>
    </r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</si>
  <si>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-Propylbenzene</t>
    </r>
  </si>
  <si>
    <r>
      <t>Triclosan (Trichloro-2</t>
    </r>
    <r>
      <rPr>
        <b/>
        <sz val="12"/>
        <color indexed="8"/>
        <rFont val="Calibri"/>
        <family val="2"/>
      </rPr>
      <t>ˈ</t>
    </r>
    <r>
      <rPr>
        <b/>
        <sz val="12"/>
        <color indexed="8"/>
        <rFont val="Times New Roman"/>
        <family val="1"/>
      </rPr>
      <t>-hydroxydiphenylether)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</si>
</sst>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#,##0.0000"/>
    <numFmt numFmtId="167" formatCode="#,##0.000"/>
    <numFmt numFmtId="168" formatCode="0.000"/>
    <numFmt numFmtId="169" formatCode="#,##0.0"/>
    <numFmt numFmtId="170" formatCode="[$-409]dddd\,\ mmmm\ d\,\ yyyy"/>
    <numFmt numFmtId="171" formatCode="[$-409]h:mm:ss\ AM/PM"/>
    <numFmt numFmtId="172" formatCode="#,##0.00000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Symbol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40"/>
      <name val="Calibri"/>
      <family val="2"/>
    </font>
    <font>
      <b/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2"/>
    </font>
    <font>
      <b/>
      <u val="single"/>
      <sz val="16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u val="single"/>
      <sz val="16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4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6" fillId="33" borderId="10" xfId="61" applyFont="1" applyFill="1" applyBorder="1" applyProtection="1">
      <alignment/>
      <protection locked="0"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vertical="center" wrapText="1"/>
    </xf>
    <xf numFmtId="0" fontId="0" fillId="33" borderId="10" xfId="0" applyFill="1" applyBorder="1" applyAlignment="1" quotePrefix="1">
      <alignment horizontal="center"/>
    </xf>
    <xf numFmtId="0" fontId="59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 applyProtection="1">
      <alignment/>
      <protection locked="0"/>
    </xf>
    <xf numFmtId="164" fontId="59" fillId="33" borderId="10" xfId="0" applyNumberFormat="1" applyFont="1" applyFill="1" applyBorder="1" applyAlignment="1">
      <alignment horizontal="center"/>
    </xf>
    <xf numFmtId="0" fontId="56" fillId="33" borderId="10" xfId="61" applyFont="1" applyFill="1" applyBorder="1" applyAlignment="1" applyProtection="1">
      <alignment vertical="center"/>
      <protection locked="0"/>
    </xf>
    <xf numFmtId="0" fontId="59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57" applyFont="1" applyFill="1" applyBorder="1" applyAlignment="1">
      <alignment horizontal="left"/>
      <protection/>
    </xf>
    <xf numFmtId="0" fontId="2" fillId="33" borderId="10" xfId="60" applyFont="1" applyFill="1" applyBorder="1" applyAlignment="1">
      <alignment horizontal="left"/>
      <protection/>
    </xf>
    <xf numFmtId="0" fontId="5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top"/>
    </xf>
    <xf numFmtId="164" fontId="0" fillId="33" borderId="10" xfId="0" applyNumberFormat="1" applyFill="1" applyBorder="1" applyAlignment="1">
      <alignment horizontal="center"/>
    </xf>
    <xf numFmtId="0" fontId="56" fillId="0" borderId="0" xfId="0" applyFont="1" applyAlignment="1">
      <alignment/>
    </xf>
    <xf numFmtId="0" fontId="60" fillId="33" borderId="10" xfId="0" applyFont="1" applyFill="1" applyBorder="1" applyAlignment="1">
      <alignment vertical="center"/>
    </xf>
    <xf numFmtId="11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1" fontId="0" fillId="33" borderId="10" xfId="0" applyNumberFormat="1" applyFill="1" applyBorder="1" applyAlignment="1">
      <alignment horizontal="center"/>
    </xf>
    <xf numFmtId="0" fontId="2" fillId="33" borderId="10" xfId="60" applyFont="1" applyFill="1" applyBorder="1" applyAlignment="1">
      <alignment horizontal="left" vertical="center"/>
      <protection/>
    </xf>
    <xf numFmtId="0" fontId="6" fillId="33" borderId="10" xfId="56" applyFont="1" applyFill="1" applyBorder="1" applyAlignment="1" applyProtection="1">
      <alignment vertical="center"/>
      <protection locked="0"/>
    </xf>
    <xf numFmtId="0" fontId="56" fillId="33" borderId="10" xfId="56" applyFont="1" applyFill="1" applyBorder="1" applyAlignment="1" applyProtection="1">
      <alignment vertical="center"/>
      <protection locked="0"/>
    </xf>
    <xf numFmtId="11" fontId="2" fillId="33" borderId="10" xfId="0" applyNumberFormat="1" applyFont="1" applyFill="1" applyBorder="1" applyAlignment="1">
      <alignment horizontal="center" wrapText="1"/>
    </xf>
    <xf numFmtId="0" fontId="6" fillId="33" borderId="10" xfId="60" applyFont="1" applyFill="1" applyBorder="1" applyAlignment="1" applyProtection="1">
      <alignment vertical="center"/>
      <protection locked="0"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left" wrapText="1"/>
    </xf>
    <xf numFmtId="0" fontId="61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11" fillId="33" borderId="10" xfId="60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6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6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 applyProtection="1">
      <alignment vertical="center"/>
      <protection locked="0"/>
    </xf>
    <xf numFmtId="0" fontId="63" fillId="33" borderId="10" xfId="0" applyFont="1" applyFill="1" applyBorder="1" applyAlignment="1">
      <alignment wrapText="1"/>
    </xf>
    <xf numFmtId="0" fontId="56" fillId="33" borderId="10" xfId="0" applyFont="1" applyFill="1" applyBorder="1" applyAlignment="1" quotePrefix="1">
      <alignment horizontal="center" wrapText="1"/>
    </xf>
    <xf numFmtId="3" fontId="59" fillId="33" borderId="10" xfId="0" applyNumberFormat="1" applyFont="1" applyFill="1" applyBorder="1" applyAlignment="1">
      <alignment horizontal="center"/>
    </xf>
    <xf numFmtId="2" fontId="59" fillId="33" borderId="10" xfId="0" applyNumberFormat="1" applyFont="1" applyFill="1" applyBorder="1" applyAlignment="1">
      <alignment horizontal="center"/>
    </xf>
    <xf numFmtId="165" fontId="59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165" fontId="0" fillId="33" borderId="10" xfId="0" applyNumberFormat="1" applyFont="1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wrapText="1"/>
    </xf>
    <xf numFmtId="0" fontId="64" fillId="0" borderId="1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56" fillId="33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left"/>
    </xf>
    <xf numFmtId="0" fontId="65" fillId="33" borderId="10" xfId="0" applyFont="1" applyFill="1" applyBorder="1" applyAlignment="1" quotePrefix="1">
      <alignment horizontal="center" wrapText="1"/>
    </xf>
    <xf numFmtId="164" fontId="52" fillId="33" borderId="10" xfId="0" applyNumberFormat="1" applyFont="1" applyFill="1" applyBorder="1" applyAlignment="1">
      <alignment horizontal="center"/>
    </xf>
    <xf numFmtId="11" fontId="52" fillId="33" borderId="10" xfId="0" applyNumberFormat="1" applyFont="1" applyFill="1" applyBorder="1" applyAlignment="1">
      <alignment horizontal="center"/>
    </xf>
    <xf numFmtId="0" fontId="37" fillId="33" borderId="10" xfId="56" applyFont="1" applyFill="1" applyBorder="1" applyAlignment="1" applyProtection="1">
      <alignment vertical="center"/>
      <protection locked="0"/>
    </xf>
    <xf numFmtId="0" fontId="11" fillId="33" borderId="10" xfId="59" applyFont="1" applyFill="1" applyBorder="1" applyAlignment="1">
      <alignment horizontal="left" vertical="center"/>
      <protection/>
    </xf>
    <xf numFmtId="0" fontId="65" fillId="33" borderId="10" xfId="59" applyFont="1" applyFill="1" applyBorder="1" applyAlignment="1">
      <alignment vertical="center"/>
      <protection/>
    </xf>
    <xf numFmtId="164" fontId="52" fillId="33" borderId="10" xfId="0" applyNumberFormat="1" applyFont="1" applyFill="1" applyBorder="1" applyAlignment="1" quotePrefix="1">
      <alignment horizontal="center" wrapText="1"/>
    </xf>
    <xf numFmtId="11" fontId="52" fillId="33" borderId="10" xfId="0" applyNumberFormat="1" applyFont="1" applyFill="1" applyBorder="1" applyAlignment="1" quotePrefix="1">
      <alignment horizontal="center" wrapText="1"/>
    </xf>
    <xf numFmtId="11" fontId="62" fillId="33" borderId="10" xfId="0" applyNumberFormat="1" applyFont="1" applyFill="1" applyBorder="1" applyAlignment="1">
      <alignment horizontal="center"/>
    </xf>
    <xf numFmtId="0" fontId="65" fillId="33" borderId="10" xfId="61" applyFont="1" applyFill="1" applyBorder="1" applyAlignment="1" applyProtection="1">
      <alignment vertical="center"/>
      <protection locked="0"/>
    </xf>
    <xf numFmtId="164" fontId="52" fillId="33" borderId="10" xfId="0" applyNumberFormat="1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65" fillId="33" borderId="12" xfId="0" applyFont="1" applyFill="1" applyBorder="1" applyAlignment="1" quotePrefix="1">
      <alignment horizontal="center" wrapText="1"/>
    </xf>
    <xf numFmtId="164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66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65" fillId="33" borderId="15" xfId="0" applyFont="1" applyFill="1" applyBorder="1" applyAlignment="1" quotePrefix="1">
      <alignment horizontal="center" wrapText="1"/>
    </xf>
    <xf numFmtId="0" fontId="65" fillId="33" borderId="16" xfId="0" applyFont="1" applyFill="1" applyBorder="1" applyAlignment="1" quotePrefix="1">
      <alignment horizontal="center" wrapText="1"/>
    </xf>
    <xf numFmtId="0" fontId="62" fillId="33" borderId="17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 vertical="center" indent="1"/>
    </xf>
    <xf numFmtId="0" fontId="0" fillId="33" borderId="18" xfId="0" applyFill="1" applyBorder="1" applyAlignment="1">
      <alignment/>
    </xf>
    <xf numFmtId="0" fontId="11" fillId="33" borderId="17" xfId="60" applyFont="1" applyFill="1" applyBorder="1" applyAlignment="1">
      <alignment horizontal="left" vertical="center"/>
      <protection/>
    </xf>
    <xf numFmtId="0" fontId="65" fillId="33" borderId="10" xfId="61" applyFont="1" applyFill="1" applyBorder="1" applyAlignment="1" applyProtection="1">
      <alignment horizontal="left" vertical="center" indent="1"/>
      <protection locked="0"/>
    </xf>
    <xf numFmtId="0" fontId="11" fillId="33" borderId="17" xfId="0" applyFont="1" applyFill="1" applyBorder="1" applyAlignment="1">
      <alignment horizontal="left" wrapText="1"/>
    </xf>
    <xf numFmtId="164" fontId="65" fillId="33" borderId="10" xfId="0" applyNumberFormat="1" applyFont="1" applyFill="1" applyBorder="1" applyAlignment="1" quotePrefix="1">
      <alignment horizontal="center" wrapText="1"/>
    </xf>
    <xf numFmtId="0" fontId="62" fillId="33" borderId="17" xfId="0" applyFont="1" applyFill="1" applyBorder="1" applyAlignment="1">
      <alignment horizontal="left" wrapText="1"/>
    </xf>
    <xf numFmtId="0" fontId="12" fillId="33" borderId="10" xfId="0" applyFont="1" applyFill="1" applyBorder="1" applyAlignment="1" applyProtection="1">
      <alignment horizontal="left" indent="1"/>
      <protection locked="0"/>
    </xf>
    <xf numFmtId="0" fontId="62" fillId="33" borderId="17" xfId="0" applyFont="1" applyFill="1" applyBorder="1" applyAlignment="1">
      <alignment horizontal="left" vertical="center" wrapText="1"/>
    </xf>
    <xf numFmtId="0" fontId="62" fillId="33" borderId="17" xfId="62" applyFont="1" applyFill="1" applyBorder="1" applyAlignment="1">
      <alignment horizontal="left" vertical="center" wrapText="1"/>
      <protection/>
    </xf>
    <xf numFmtId="0" fontId="63" fillId="33" borderId="10" xfId="62" applyFont="1" applyFill="1" applyBorder="1" applyAlignment="1">
      <alignment horizontal="left" vertical="center" indent="1"/>
      <protection/>
    </xf>
    <xf numFmtId="164" fontId="62" fillId="33" borderId="10" xfId="0" applyNumberFormat="1" applyFont="1" applyFill="1" applyBorder="1" applyAlignment="1">
      <alignment horizontal="center"/>
    </xf>
    <xf numFmtId="0" fontId="62" fillId="33" borderId="19" xfId="0" applyFont="1" applyFill="1" applyBorder="1" applyAlignment="1">
      <alignment horizontal="left" wrapText="1"/>
    </xf>
    <xf numFmtId="0" fontId="66" fillId="33" borderId="20" xfId="62" applyFont="1" applyFill="1" applyBorder="1" applyAlignment="1">
      <alignment horizontal="left" vertical="center" indent="1"/>
      <protection/>
    </xf>
    <xf numFmtId="0" fontId="65" fillId="33" borderId="20" xfId="0" applyFont="1" applyFill="1" applyBorder="1" applyAlignment="1" quotePrefix="1">
      <alignment horizontal="center" wrapText="1"/>
    </xf>
    <xf numFmtId="164" fontId="0" fillId="33" borderId="20" xfId="0" applyNumberFormat="1" applyFill="1" applyBorder="1" applyAlignment="1">
      <alignment horizontal="center"/>
    </xf>
    <xf numFmtId="11" fontId="0" fillId="33" borderId="20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52" fillId="33" borderId="22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65" fillId="33" borderId="22" xfId="0" applyFont="1" applyFill="1" applyBorder="1" applyAlignment="1" quotePrefix="1">
      <alignment horizontal="center" wrapText="1"/>
    </xf>
    <xf numFmtId="164" fontId="0" fillId="33" borderId="22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56" fillId="33" borderId="10" xfId="56" applyFont="1" applyFill="1" applyBorder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/>
      <protection/>
    </xf>
    <xf numFmtId="165" fontId="59" fillId="0" borderId="10" xfId="0" applyNumberFormat="1" applyFont="1" applyFill="1" applyBorder="1" applyAlignment="1" applyProtection="1">
      <alignment horizontal="center"/>
      <protection/>
    </xf>
    <xf numFmtId="0" fontId="59" fillId="0" borderId="22" xfId="0" applyFont="1" applyFill="1" applyBorder="1" applyAlignment="1" applyProtection="1">
      <alignment horizontal="center"/>
      <protection/>
    </xf>
    <xf numFmtId="0" fontId="59" fillId="0" borderId="2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1" fontId="0" fillId="0" borderId="10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0" fontId="2" fillId="0" borderId="10" xfId="58" applyFont="1" applyBorder="1" applyAlignment="1" applyProtection="1">
      <alignment horizontal="left" vertical="center"/>
      <protection/>
    </xf>
    <xf numFmtId="0" fontId="56" fillId="0" borderId="10" xfId="56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/>
      <protection/>
    </xf>
    <xf numFmtId="1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center"/>
      <protection/>
    </xf>
    <xf numFmtId="11" fontId="2" fillId="0" borderId="10" xfId="0" applyNumberFormat="1" applyFont="1" applyBorder="1" applyAlignment="1" applyProtection="1" quotePrefix="1">
      <alignment horizontal="center" wrapText="1"/>
      <protection/>
    </xf>
    <xf numFmtId="0" fontId="2" fillId="0" borderId="10" xfId="61" applyFont="1" applyBorder="1" applyAlignment="1" applyProtection="1">
      <alignment horizontal="left" vertical="center"/>
      <protection/>
    </xf>
    <xf numFmtId="0" fontId="56" fillId="0" borderId="10" xfId="61" applyFont="1" applyFill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60" fillId="0" borderId="10" xfId="0" applyFont="1" applyFill="1" applyBorder="1" applyAlignment="1" applyProtection="1">
      <alignment vertical="center"/>
      <protection/>
    </xf>
    <xf numFmtId="0" fontId="2" fillId="0" borderId="10" xfId="60" applyFont="1" applyBorder="1" applyAlignment="1" applyProtection="1">
      <alignment horizontal="left" vertical="center"/>
      <protection/>
    </xf>
    <xf numFmtId="0" fontId="6" fillId="0" borderId="10" xfId="60" applyFont="1" applyFill="1" applyBorder="1" applyAlignment="1" applyProtection="1">
      <alignment vertical="center"/>
      <protection/>
    </xf>
    <xf numFmtId="165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59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11" fontId="2" fillId="0" borderId="10" xfId="0" applyNumberFormat="1" applyFont="1" applyBorder="1" applyAlignment="1" applyProtection="1">
      <alignment horizontal="center" wrapText="1"/>
      <protection/>
    </xf>
    <xf numFmtId="0" fontId="6" fillId="0" borderId="10" xfId="56" applyFont="1" applyFill="1" applyBorder="1" applyAlignment="1" applyProtection="1">
      <alignment horizontal="left" vertical="center"/>
      <protection/>
    </xf>
    <xf numFmtId="0" fontId="6" fillId="0" borderId="10" xfId="56" applyFont="1" applyFill="1" applyBorder="1" applyAlignment="1" applyProtection="1">
      <alignment vertical="center"/>
      <protection/>
    </xf>
    <xf numFmtId="0" fontId="7" fillId="0" borderId="10" xfId="56" applyFont="1" applyFill="1" applyBorder="1" applyAlignment="1" applyProtection="1">
      <alignment vertical="center"/>
      <protection/>
    </xf>
    <xf numFmtId="0" fontId="59" fillId="35" borderId="10" xfId="0" applyFont="1" applyFill="1" applyBorder="1" applyAlignment="1" applyProtection="1">
      <alignment horizontal="left" vertical="center" wrapText="1"/>
      <protection/>
    </xf>
    <xf numFmtId="169" fontId="0" fillId="0" borderId="10" xfId="0" applyNumberFormat="1" applyFont="1" applyBorder="1" applyAlignment="1" applyProtection="1">
      <alignment horizontal="center"/>
      <protection/>
    </xf>
    <xf numFmtId="0" fontId="2" fillId="35" borderId="10" xfId="60" applyFont="1" applyFill="1" applyBorder="1" applyAlignment="1" applyProtection="1">
      <alignment horizontal="left" vertical="center"/>
      <protection/>
    </xf>
    <xf numFmtId="0" fontId="2" fillId="0" borderId="10" xfId="59" applyFont="1" applyBorder="1" applyAlignment="1" applyProtection="1">
      <alignment horizontal="left" vertical="center"/>
      <protection/>
    </xf>
    <xf numFmtId="0" fontId="56" fillId="0" borderId="10" xfId="59" applyFont="1" applyFill="1" applyBorder="1" applyAlignment="1" applyProtection="1">
      <alignment vertical="center"/>
      <protection/>
    </xf>
    <xf numFmtId="0" fontId="2" fillId="35" borderId="10" xfId="6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164" fontId="59" fillId="0" borderId="10" xfId="0" applyNumberFormat="1" applyFont="1" applyBorder="1" applyAlignment="1" applyProtection="1">
      <alignment horizontal="center"/>
      <protection/>
    </xf>
    <xf numFmtId="3" fontId="59" fillId="0" borderId="10" xfId="0" applyNumberFormat="1" applyFont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left" wrapText="1"/>
      <protection/>
    </xf>
    <xf numFmtId="11" fontId="59" fillId="0" borderId="10" xfId="0" applyNumberFormat="1" applyFont="1" applyBorder="1" applyAlignment="1" applyProtection="1">
      <alignment horizontal="center"/>
      <protection/>
    </xf>
    <xf numFmtId="2" fontId="59" fillId="0" borderId="10" xfId="0" applyNumberFormat="1" applyFont="1" applyBorder="1" applyAlignment="1" applyProtection="1">
      <alignment horizontal="center"/>
      <protection/>
    </xf>
    <xf numFmtId="11" fontId="0" fillId="0" borderId="10" xfId="0" applyNumberFormat="1" applyFont="1" applyBorder="1" applyAlignment="1" applyProtection="1" quotePrefix="1">
      <alignment horizontal="center"/>
      <protection/>
    </xf>
    <xf numFmtId="0" fontId="59" fillId="35" borderId="10" xfId="0" applyFont="1" applyFill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6" fillId="0" borderId="10" xfId="61" applyFont="1" applyFill="1" applyBorder="1" applyAlignment="1" applyProtection="1">
      <alignment vertical="center"/>
      <protection/>
    </xf>
    <xf numFmtId="165" fontId="59" fillId="0" borderId="10" xfId="0" applyNumberFormat="1" applyFont="1" applyBorder="1" applyAlignment="1" applyProtection="1">
      <alignment horizontal="center"/>
      <protection/>
    </xf>
    <xf numFmtId="172" fontId="0" fillId="0" borderId="10" xfId="0" applyNumberFormat="1" applyFont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left" wrapText="1"/>
      <protection/>
    </xf>
    <xf numFmtId="0" fontId="60" fillId="0" borderId="12" xfId="0" applyFont="1" applyFill="1" applyBorder="1" applyAlignment="1" applyProtection="1">
      <alignment vertical="center"/>
      <protection/>
    </xf>
    <xf numFmtId="0" fontId="59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1" fontId="2" fillId="0" borderId="12" xfId="0" applyNumberFormat="1" applyFont="1" applyBorder="1" applyAlignment="1" applyProtection="1" quotePrefix="1">
      <alignment horizontal="center" wrapText="1"/>
      <protection/>
    </xf>
    <xf numFmtId="0" fontId="67" fillId="0" borderId="13" xfId="0" applyFont="1" applyFill="1" applyBorder="1" applyAlignment="1" applyProtection="1">
      <alignment vertical="center"/>
      <protection/>
    </xf>
    <xf numFmtId="0" fontId="59" fillId="0" borderId="17" xfId="0" applyFont="1" applyBorder="1" applyAlignment="1" applyProtection="1">
      <alignment horizontal="left"/>
      <protection/>
    </xf>
    <xf numFmtId="0" fontId="60" fillId="0" borderId="10" xfId="0" applyFont="1" applyFill="1" applyBorder="1" applyAlignment="1" applyProtection="1">
      <alignment horizontal="left" vertical="center" indent="1"/>
      <protection/>
    </xf>
    <xf numFmtId="11" fontId="2" fillId="0" borderId="18" xfId="0" applyNumberFormat="1" applyFont="1" applyBorder="1" applyAlignment="1" applyProtection="1" quotePrefix="1">
      <alignment horizontal="center" wrapText="1"/>
      <protection/>
    </xf>
    <xf numFmtId="0" fontId="2" fillId="0" borderId="17" xfId="60" applyFont="1" applyBorder="1" applyAlignment="1" applyProtection="1">
      <alignment horizontal="left" vertical="center"/>
      <protection/>
    </xf>
    <xf numFmtId="0" fontId="56" fillId="0" borderId="10" xfId="61" applyFont="1" applyFill="1" applyBorder="1" applyAlignment="1" applyProtection="1">
      <alignment horizontal="left" vertical="center" indent="1"/>
      <protection/>
    </xf>
    <xf numFmtId="0" fontId="2" fillId="36" borderId="17" xfId="0" applyFont="1" applyFill="1" applyBorder="1" applyAlignment="1" applyProtection="1">
      <alignment horizontal="left" wrapText="1"/>
      <protection/>
    </xf>
    <xf numFmtId="0" fontId="59" fillId="0" borderId="17" xfId="0" applyFont="1" applyBorder="1" applyAlignment="1" applyProtection="1">
      <alignment horizontal="left" vertical="center" wrapText="1"/>
      <protection/>
    </xf>
    <xf numFmtId="0" fontId="2" fillId="37" borderId="17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 indent="1"/>
      <protection/>
    </xf>
    <xf numFmtId="0" fontId="59" fillId="0" borderId="17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indent="1"/>
      <protection/>
    </xf>
    <xf numFmtId="0" fontId="59" fillId="0" borderId="17" xfId="62" applyFont="1" applyBorder="1" applyAlignment="1" applyProtection="1">
      <alignment horizontal="left" vertical="center" wrapText="1"/>
      <protection/>
    </xf>
    <xf numFmtId="0" fontId="60" fillId="0" borderId="10" xfId="62" applyFont="1" applyFill="1" applyBorder="1" applyAlignment="1" applyProtection="1">
      <alignment horizontal="left" vertical="center" indent="1"/>
      <protection/>
    </xf>
    <xf numFmtId="0" fontId="59" fillId="0" borderId="19" xfId="0" applyFont="1" applyBorder="1" applyAlignment="1" applyProtection="1">
      <alignment horizontal="left" wrapText="1"/>
      <protection/>
    </xf>
    <xf numFmtId="0" fontId="60" fillId="0" borderId="20" xfId="62" applyFont="1" applyFill="1" applyBorder="1" applyAlignment="1" applyProtection="1">
      <alignment horizontal="left" vertical="center" indent="1"/>
      <protection/>
    </xf>
    <xf numFmtId="11" fontId="2" fillId="0" borderId="21" xfId="0" applyNumberFormat="1" applyFont="1" applyBorder="1" applyAlignment="1" applyProtection="1" quotePrefix="1">
      <alignment horizontal="center" wrapText="1"/>
      <protection/>
    </xf>
    <xf numFmtId="0" fontId="0" fillId="0" borderId="22" xfId="0" applyFont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11" fontId="2" fillId="0" borderId="22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168" fontId="5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rmal 3 2 2" xfId="56"/>
    <cellStyle name="Normal 3 4" xfId="57"/>
    <cellStyle name="Normal 3 4 2" xfId="58"/>
    <cellStyle name="Normal 3 6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5.75"/>
  <cols>
    <col min="1" max="1" width="12.625" style="0" customWidth="1"/>
    <col min="2" max="2" width="46.00390625" style="0" bestFit="1" customWidth="1"/>
    <col min="3" max="4" width="13.75390625" style="0" customWidth="1"/>
    <col min="5" max="6" width="14.625" style="0" customWidth="1"/>
    <col min="7" max="7" width="50.625" style="0" bestFit="1" customWidth="1"/>
    <col min="8" max="8" width="12.625" style="0" customWidth="1"/>
    <col min="9" max="9" width="40.625" style="0" customWidth="1"/>
  </cols>
  <sheetData>
    <row r="1" ht="19.5">
      <c r="A1" s="1" t="s">
        <v>0</v>
      </c>
    </row>
    <row r="2" ht="17.25">
      <c r="A2" s="35" t="s">
        <v>471</v>
      </c>
    </row>
    <row r="3" spans="1:7" ht="41.25">
      <c r="A3" s="62" t="s">
        <v>2</v>
      </c>
      <c r="B3" s="62" t="s">
        <v>3</v>
      </c>
      <c r="C3" s="63" t="s">
        <v>4</v>
      </c>
      <c r="D3" s="63" t="s">
        <v>5</v>
      </c>
      <c r="E3" s="63" t="s">
        <v>6</v>
      </c>
      <c r="F3" s="63" t="s">
        <v>7</v>
      </c>
      <c r="G3" s="64" t="s">
        <v>8</v>
      </c>
    </row>
    <row r="4" spans="1:7" ht="15">
      <c r="A4" s="65" t="s">
        <v>394</v>
      </c>
      <c r="B4" s="44" t="s">
        <v>429</v>
      </c>
      <c r="C4" s="66" t="s">
        <v>16</v>
      </c>
      <c r="D4" s="66" t="s">
        <v>16</v>
      </c>
      <c r="E4" s="67">
        <v>0.7</v>
      </c>
      <c r="F4" s="67">
        <v>0.7</v>
      </c>
      <c r="G4" s="2" t="s">
        <v>335</v>
      </c>
    </row>
    <row r="5" spans="1:7" ht="15">
      <c r="A5" s="65" t="s">
        <v>395</v>
      </c>
      <c r="B5" s="44" t="s">
        <v>430</v>
      </c>
      <c r="C5" s="66" t="s">
        <v>16</v>
      </c>
      <c r="D5" s="66" t="s">
        <v>16</v>
      </c>
      <c r="E5" s="67">
        <v>0.00077</v>
      </c>
      <c r="F5" s="67">
        <v>0.0039</v>
      </c>
      <c r="G5" s="2" t="s">
        <v>335</v>
      </c>
    </row>
    <row r="6" spans="1:7" ht="15">
      <c r="A6" s="65" t="s">
        <v>396</v>
      </c>
      <c r="B6" s="44" t="s">
        <v>431</v>
      </c>
      <c r="C6" s="66" t="s">
        <v>16</v>
      </c>
      <c r="D6" s="66" t="s">
        <v>16</v>
      </c>
      <c r="E6" s="68">
        <v>16700</v>
      </c>
      <c r="F6" s="68">
        <v>16700</v>
      </c>
      <c r="G6" s="2" t="s">
        <v>335</v>
      </c>
    </row>
    <row r="7" spans="1:7" ht="15">
      <c r="A7" s="38" t="s">
        <v>397</v>
      </c>
      <c r="B7" s="69" t="s">
        <v>472</v>
      </c>
      <c r="C7" s="66" t="s">
        <v>16</v>
      </c>
      <c r="D7" s="66" t="s">
        <v>16</v>
      </c>
      <c r="E7" s="21">
        <v>2.8000000000000003</v>
      </c>
      <c r="F7" s="21">
        <v>2.8000000000000003</v>
      </c>
      <c r="G7" s="2" t="s">
        <v>335</v>
      </c>
    </row>
    <row r="8" spans="1:7" ht="15">
      <c r="A8" s="70" t="s">
        <v>398</v>
      </c>
      <c r="B8" s="71" t="s">
        <v>432</v>
      </c>
      <c r="C8" s="66" t="s">
        <v>16</v>
      </c>
      <c r="D8" s="66" t="s">
        <v>16</v>
      </c>
      <c r="E8" s="68">
        <v>429</v>
      </c>
      <c r="F8" s="68">
        <v>429</v>
      </c>
      <c r="G8" s="2" t="s">
        <v>335</v>
      </c>
    </row>
    <row r="9" spans="1:7" ht="15">
      <c r="A9" s="65" t="s">
        <v>399</v>
      </c>
      <c r="B9" s="44" t="s">
        <v>473</v>
      </c>
      <c r="C9" s="66" t="s">
        <v>16</v>
      </c>
      <c r="D9" s="66" t="s">
        <v>16</v>
      </c>
      <c r="E9" s="26">
        <v>17.4</v>
      </c>
      <c r="F9" s="26">
        <v>17.4</v>
      </c>
      <c r="G9" s="2" t="s">
        <v>335</v>
      </c>
    </row>
    <row r="10" spans="1:7" ht="15">
      <c r="A10" s="37" t="s">
        <v>106</v>
      </c>
      <c r="B10" s="43" t="s">
        <v>107</v>
      </c>
      <c r="C10" s="72">
        <v>35</v>
      </c>
      <c r="D10" s="73">
        <v>175</v>
      </c>
      <c r="E10" s="21">
        <v>35</v>
      </c>
      <c r="F10" s="21">
        <v>35</v>
      </c>
      <c r="G10" s="2" t="s">
        <v>474</v>
      </c>
    </row>
    <row r="11" spans="1:7" ht="15">
      <c r="A11" s="65" t="s">
        <v>400</v>
      </c>
      <c r="B11" s="44" t="s">
        <v>434</v>
      </c>
      <c r="C11" s="66" t="s">
        <v>16</v>
      </c>
      <c r="D11" s="66" t="s">
        <v>16</v>
      </c>
      <c r="E11" s="68">
        <v>391</v>
      </c>
      <c r="F11" s="68">
        <v>391</v>
      </c>
      <c r="G11" s="2" t="s">
        <v>335</v>
      </c>
    </row>
    <row r="12" spans="1:7" ht="15">
      <c r="A12" s="65" t="s">
        <v>401</v>
      </c>
      <c r="B12" s="44" t="s">
        <v>435</v>
      </c>
      <c r="C12" s="66" t="s">
        <v>16</v>
      </c>
      <c r="D12" s="66" t="s">
        <v>16</v>
      </c>
      <c r="E12" s="26">
        <v>1.851449275362319E-05</v>
      </c>
      <c r="F12" s="26">
        <v>9.257246376811595E-05</v>
      </c>
      <c r="G12" s="2" t="s">
        <v>335</v>
      </c>
    </row>
    <row r="13" spans="1:7" ht="15">
      <c r="A13" s="65" t="s">
        <v>402</v>
      </c>
      <c r="B13" s="44" t="s">
        <v>436</v>
      </c>
      <c r="C13" s="66" t="s">
        <v>16</v>
      </c>
      <c r="D13" s="66" t="s">
        <v>16</v>
      </c>
      <c r="E13" s="21">
        <v>0.0007000000000000001</v>
      </c>
      <c r="F13" s="21">
        <v>0.0007000000000000001</v>
      </c>
      <c r="G13" s="2" t="s">
        <v>335</v>
      </c>
    </row>
    <row r="14" spans="1:7" ht="15">
      <c r="A14" s="65" t="s">
        <v>403</v>
      </c>
      <c r="B14" s="44" t="s">
        <v>437</v>
      </c>
      <c r="C14" s="66" t="s">
        <v>16</v>
      </c>
      <c r="D14" s="66" t="s">
        <v>16</v>
      </c>
      <c r="E14" s="21">
        <v>0.0007000000000000001</v>
      </c>
      <c r="F14" s="21">
        <v>0.0007000000000000001</v>
      </c>
      <c r="G14" s="2" t="s">
        <v>335</v>
      </c>
    </row>
    <row r="15" spans="1:7" ht="15">
      <c r="A15" s="65" t="s">
        <v>404</v>
      </c>
      <c r="B15" s="44" t="s">
        <v>438</v>
      </c>
      <c r="C15" s="66" t="s">
        <v>16</v>
      </c>
      <c r="D15" s="66" t="s">
        <v>16</v>
      </c>
      <c r="E15" s="26">
        <v>13500</v>
      </c>
      <c r="F15" s="26">
        <v>13500</v>
      </c>
      <c r="G15" s="2" t="s">
        <v>335</v>
      </c>
    </row>
    <row r="16" spans="1:7" ht="15">
      <c r="A16" s="65" t="s">
        <v>405</v>
      </c>
      <c r="B16" s="44" t="s">
        <v>439</v>
      </c>
      <c r="C16" s="66" t="s">
        <v>16</v>
      </c>
      <c r="D16" s="66" t="s">
        <v>16</v>
      </c>
      <c r="E16" s="21">
        <v>0.042</v>
      </c>
      <c r="F16" s="21">
        <v>0.21000000000000002</v>
      </c>
      <c r="G16" s="2" t="s">
        <v>335</v>
      </c>
    </row>
    <row r="17" spans="1:7" ht="15">
      <c r="A17" s="65" t="s">
        <v>406</v>
      </c>
      <c r="B17" s="44" t="s">
        <v>440</v>
      </c>
      <c r="C17" s="66" t="s">
        <v>16</v>
      </c>
      <c r="D17" s="66" t="s">
        <v>16</v>
      </c>
      <c r="E17" s="74">
        <v>17</v>
      </c>
      <c r="F17" s="74">
        <v>17</v>
      </c>
      <c r="G17" s="2" t="s">
        <v>335</v>
      </c>
    </row>
    <row r="18" spans="1:7" ht="15">
      <c r="A18" s="38" t="s">
        <v>193</v>
      </c>
      <c r="B18" s="75" t="s">
        <v>194</v>
      </c>
      <c r="C18" s="72">
        <v>0.035</v>
      </c>
      <c r="D18" s="73">
        <v>0.175</v>
      </c>
      <c r="E18" s="76">
        <v>0.035</v>
      </c>
      <c r="F18" s="76">
        <v>0.035</v>
      </c>
      <c r="G18" s="2" t="s">
        <v>474</v>
      </c>
    </row>
    <row r="19" spans="1:7" ht="15">
      <c r="A19" s="65" t="s">
        <v>407</v>
      </c>
      <c r="B19" s="44" t="s">
        <v>441</v>
      </c>
      <c r="C19" s="66" t="s">
        <v>16</v>
      </c>
      <c r="D19" s="66" t="s">
        <v>16</v>
      </c>
      <c r="E19" s="26">
        <v>144</v>
      </c>
      <c r="F19" s="26">
        <v>144</v>
      </c>
      <c r="G19" s="2" t="s">
        <v>335</v>
      </c>
    </row>
    <row r="20" spans="1:7" ht="15">
      <c r="A20" s="37" t="s">
        <v>408</v>
      </c>
      <c r="B20" s="43" t="s">
        <v>442</v>
      </c>
      <c r="C20" s="66" t="s">
        <v>16</v>
      </c>
      <c r="D20" s="66" t="s">
        <v>16</v>
      </c>
      <c r="E20" s="21">
        <v>9.8</v>
      </c>
      <c r="F20" s="21">
        <v>9.8</v>
      </c>
      <c r="G20" s="2" t="s">
        <v>335</v>
      </c>
    </row>
    <row r="21" spans="1:7" ht="15">
      <c r="A21" s="65" t="s">
        <v>409</v>
      </c>
      <c r="B21" s="44" t="s">
        <v>443</v>
      </c>
      <c r="C21" s="66" t="s">
        <v>16</v>
      </c>
      <c r="D21" s="66" t="s">
        <v>16</v>
      </c>
      <c r="E21" s="21">
        <v>0.0008602693602693601</v>
      </c>
      <c r="F21" s="21">
        <v>0.0008602693602693601</v>
      </c>
      <c r="G21" s="2" t="s">
        <v>335</v>
      </c>
    </row>
    <row r="22" spans="1:7" ht="15">
      <c r="A22" s="65" t="s">
        <v>410</v>
      </c>
      <c r="B22" s="44" t="s">
        <v>444</v>
      </c>
      <c r="C22" s="66" t="s">
        <v>16</v>
      </c>
      <c r="D22" s="66" t="s">
        <v>16</v>
      </c>
      <c r="E22" s="21">
        <v>4.731481481481481E-05</v>
      </c>
      <c r="F22" s="21">
        <v>0.00023657407407407405</v>
      </c>
      <c r="G22" s="2" t="s">
        <v>335</v>
      </c>
    </row>
    <row r="23" spans="1:7" ht="15">
      <c r="A23" s="70" t="s">
        <v>411</v>
      </c>
      <c r="B23" s="71" t="s">
        <v>445</v>
      </c>
      <c r="C23" s="66" t="s">
        <v>16</v>
      </c>
      <c r="D23" s="66" t="s">
        <v>16</v>
      </c>
      <c r="E23" s="21">
        <v>2500</v>
      </c>
      <c r="F23" s="21">
        <v>2500</v>
      </c>
      <c r="G23" s="2" t="s">
        <v>335</v>
      </c>
    </row>
    <row r="24" spans="1:7" ht="15">
      <c r="A24" s="70" t="s">
        <v>412</v>
      </c>
      <c r="B24" s="71" t="s">
        <v>446</v>
      </c>
      <c r="C24" s="66" t="s">
        <v>16</v>
      </c>
      <c r="D24" s="66" t="s">
        <v>16</v>
      </c>
      <c r="E24" s="26">
        <v>11600</v>
      </c>
      <c r="F24" s="26">
        <v>11600</v>
      </c>
      <c r="G24" s="2" t="s">
        <v>335</v>
      </c>
    </row>
    <row r="25" spans="1:7" ht="15">
      <c r="A25" s="65" t="s">
        <v>413</v>
      </c>
      <c r="B25" s="44" t="s">
        <v>475</v>
      </c>
      <c r="C25" s="66" t="s">
        <v>16</v>
      </c>
      <c r="D25" s="66" t="s">
        <v>16</v>
      </c>
      <c r="E25" s="21">
        <v>1.57716049382716E-05</v>
      </c>
      <c r="F25" s="21">
        <v>7.8858024691358E-05</v>
      </c>
      <c r="G25" s="2" t="s">
        <v>335</v>
      </c>
    </row>
    <row r="26" spans="1:7" ht="15.75" thickBot="1">
      <c r="A26" s="77" t="s">
        <v>414</v>
      </c>
      <c r="B26" s="78" t="s">
        <v>476</v>
      </c>
      <c r="C26" s="79" t="s">
        <v>16</v>
      </c>
      <c r="D26" s="79" t="s">
        <v>16</v>
      </c>
      <c r="E26" s="80">
        <v>9.060283687943262E-06</v>
      </c>
      <c r="F26" s="80">
        <v>9.060283687943262E-06</v>
      </c>
      <c r="G26" s="81" t="s">
        <v>335</v>
      </c>
    </row>
    <row r="27" spans="1:7" ht="15.75" thickTop="1">
      <c r="A27" s="82" t="s">
        <v>447</v>
      </c>
      <c r="B27" s="83"/>
      <c r="C27" s="84"/>
      <c r="D27" s="84"/>
      <c r="E27" s="84"/>
      <c r="F27" s="84"/>
      <c r="G27" s="85"/>
    </row>
    <row r="28" spans="1:7" ht="15">
      <c r="A28" s="86" t="s">
        <v>415</v>
      </c>
      <c r="B28" s="87" t="s">
        <v>448</v>
      </c>
      <c r="C28" s="66" t="s">
        <v>16</v>
      </c>
      <c r="D28" s="66" t="s">
        <v>16</v>
      </c>
      <c r="E28" s="21">
        <v>0.0021</v>
      </c>
      <c r="F28" s="21">
        <v>0.0021</v>
      </c>
      <c r="G28" s="88" t="s">
        <v>335</v>
      </c>
    </row>
    <row r="29" spans="1:7" ht="15">
      <c r="A29" s="89" t="s">
        <v>331</v>
      </c>
      <c r="B29" s="90" t="s">
        <v>183</v>
      </c>
      <c r="C29" s="72">
        <v>2.1E-05</v>
      </c>
      <c r="D29" s="72">
        <v>2.1E-05</v>
      </c>
      <c r="E29" s="21">
        <v>1E-05</v>
      </c>
      <c r="F29" s="21">
        <v>1E-05</v>
      </c>
      <c r="G29" s="88" t="s">
        <v>477</v>
      </c>
    </row>
    <row r="30" spans="1:7" ht="15">
      <c r="A30" s="91" t="s">
        <v>416</v>
      </c>
      <c r="B30" s="87" t="s">
        <v>449</v>
      </c>
      <c r="C30" s="92" t="s">
        <v>16</v>
      </c>
      <c r="D30" s="92" t="s">
        <v>16</v>
      </c>
      <c r="E30" s="21">
        <v>0.0021</v>
      </c>
      <c r="F30" s="21">
        <v>0.0021</v>
      </c>
      <c r="G30" s="88" t="s">
        <v>335</v>
      </c>
    </row>
    <row r="31" spans="1:7" ht="15">
      <c r="A31" s="93" t="s">
        <v>417</v>
      </c>
      <c r="B31" s="94" t="s">
        <v>450</v>
      </c>
      <c r="C31" s="92" t="s">
        <v>16</v>
      </c>
      <c r="D31" s="92" t="s">
        <v>16</v>
      </c>
      <c r="E31" s="21">
        <v>0.00035000000000000005</v>
      </c>
      <c r="F31" s="26">
        <v>0.0017500000000000003</v>
      </c>
      <c r="G31" s="88" t="s">
        <v>335</v>
      </c>
    </row>
    <row r="32" spans="1:7" ht="15">
      <c r="A32" s="95" t="s">
        <v>265</v>
      </c>
      <c r="B32" s="87" t="s">
        <v>388</v>
      </c>
      <c r="C32" s="72">
        <v>0.00014</v>
      </c>
      <c r="D32" s="72">
        <v>0.00014</v>
      </c>
      <c r="E32" s="21">
        <v>1E-05</v>
      </c>
      <c r="F32" s="21">
        <v>1E-05</v>
      </c>
      <c r="G32" s="88" t="s">
        <v>477</v>
      </c>
    </row>
    <row r="33" spans="1:7" ht="15">
      <c r="A33" s="95" t="s">
        <v>266</v>
      </c>
      <c r="B33" s="87" t="s">
        <v>267</v>
      </c>
      <c r="C33" s="72">
        <v>2.1E-05</v>
      </c>
      <c r="D33" s="72">
        <v>2.1E-05</v>
      </c>
      <c r="E33" s="21">
        <v>1E-05</v>
      </c>
      <c r="F33" s="21">
        <v>1E-05</v>
      </c>
      <c r="G33" s="88" t="s">
        <v>477</v>
      </c>
    </row>
    <row r="34" spans="1:7" ht="15">
      <c r="A34" s="95" t="s">
        <v>418</v>
      </c>
      <c r="B34" s="87" t="s">
        <v>451</v>
      </c>
      <c r="C34" s="66" t="s">
        <v>16</v>
      </c>
      <c r="D34" s="66" t="s">
        <v>16</v>
      </c>
      <c r="E34" s="21">
        <v>0.28</v>
      </c>
      <c r="F34" s="21">
        <v>1.4000000000000001</v>
      </c>
      <c r="G34" s="88" t="s">
        <v>335</v>
      </c>
    </row>
    <row r="35" spans="1:7" ht="15">
      <c r="A35" s="96" t="s">
        <v>269</v>
      </c>
      <c r="B35" s="97" t="s">
        <v>389</v>
      </c>
      <c r="C35" s="98">
        <v>1.4E-05</v>
      </c>
      <c r="D35" s="98">
        <v>1.4E-05</v>
      </c>
      <c r="E35" s="21">
        <v>4E-06</v>
      </c>
      <c r="F35" s="21">
        <v>4E-06</v>
      </c>
      <c r="G35" s="88" t="s">
        <v>477</v>
      </c>
    </row>
    <row r="36" spans="1:7" ht="15">
      <c r="A36" s="96" t="s">
        <v>268</v>
      </c>
      <c r="B36" s="97" t="s">
        <v>452</v>
      </c>
      <c r="C36" s="98">
        <v>2E-06</v>
      </c>
      <c r="D36" s="98">
        <v>2E-06</v>
      </c>
      <c r="E36" s="21">
        <v>4E-06</v>
      </c>
      <c r="F36" s="21">
        <v>4E-06</v>
      </c>
      <c r="G36" s="88" t="s">
        <v>477</v>
      </c>
    </row>
    <row r="37" spans="1:7" ht="15">
      <c r="A37" s="96" t="s">
        <v>419</v>
      </c>
      <c r="B37" s="97" t="s">
        <v>453</v>
      </c>
      <c r="C37" s="66" t="s">
        <v>16</v>
      </c>
      <c r="D37" s="66" t="s">
        <v>16</v>
      </c>
      <c r="E37" s="21">
        <v>0.0035000000000000005</v>
      </c>
      <c r="F37" s="21">
        <v>0.0035000000000000005</v>
      </c>
      <c r="G37" s="88" t="s">
        <v>335</v>
      </c>
    </row>
    <row r="38" spans="1:7" ht="15">
      <c r="A38" s="93" t="s">
        <v>420</v>
      </c>
      <c r="B38" s="97" t="s">
        <v>454</v>
      </c>
      <c r="C38" s="66" t="s">
        <v>16</v>
      </c>
      <c r="D38" s="66" t="s">
        <v>16</v>
      </c>
      <c r="E38" s="21">
        <v>0.007000000000000001</v>
      </c>
      <c r="F38" s="21">
        <v>0.035</v>
      </c>
      <c r="G38" s="88" t="s">
        <v>335</v>
      </c>
    </row>
    <row r="39" spans="1:7" ht="15.75" thickBot="1">
      <c r="A39" s="99" t="s">
        <v>421</v>
      </c>
      <c r="B39" s="100" t="s">
        <v>455</v>
      </c>
      <c r="C39" s="101" t="s">
        <v>16</v>
      </c>
      <c r="D39" s="101" t="s">
        <v>16</v>
      </c>
      <c r="E39" s="102">
        <v>0.0021</v>
      </c>
      <c r="F39" s="103">
        <v>0.010499999999999999</v>
      </c>
      <c r="G39" s="104" t="s">
        <v>335</v>
      </c>
    </row>
    <row r="40" spans="1:7" ht="15.75" thickTop="1">
      <c r="A40" s="105" t="s">
        <v>422</v>
      </c>
      <c r="B40" s="106" t="s">
        <v>456</v>
      </c>
      <c r="C40" s="107" t="s">
        <v>16</v>
      </c>
      <c r="D40" s="107" t="s">
        <v>16</v>
      </c>
      <c r="E40" s="108">
        <v>0.039</v>
      </c>
      <c r="F40" s="108">
        <v>0.039</v>
      </c>
      <c r="G40" s="109" t="s">
        <v>335</v>
      </c>
    </row>
    <row r="41" spans="1:7" ht="15">
      <c r="A41" s="65" t="s">
        <v>423</v>
      </c>
      <c r="B41" s="44" t="s">
        <v>457</v>
      </c>
      <c r="C41" s="66" t="s">
        <v>16</v>
      </c>
      <c r="D41" s="66" t="s">
        <v>16</v>
      </c>
      <c r="E41" s="26">
        <v>1000000</v>
      </c>
      <c r="F41" s="26">
        <v>1000000</v>
      </c>
      <c r="G41" s="2" t="s">
        <v>335</v>
      </c>
    </row>
    <row r="42" spans="1:7" ht="15">
      <c r="A42" s="65" t="s">
        <v>424</v>
      </c>
      <c r="B42" s="44" t="s">
        <v>458</v>
      </c>
      <c r="C42" s="66" t="s">
        <v>16</v>
      </c>
      <c r="D42" s="66" t="s">
        <v>16</v>
      </c>
      <c r="E42" s="26">
        <v>0.525</v>
      </c>
      <c r="F42" s="26">
        <v>0.525</v>
      </c>
      <c r="G42" s="2" t="s">
        <v>335</v>
      </c>
    </row>
    <row r="43" spans="1:7" ht="15">
      <c r="A43" s="65" t="s">
        <v>425</v>
      </c>
      <c r="B43" s="44" t="s">
        <v>459</v>
      </c>
      <c r="C43" s="66" t="s">
        <v>16</v>
      </c>
      <c r="D43" s="66" t="s">
        <v>16</v>
      </c>
      <c r="E43" s="21">
        <v>0.00039</v>
      </c>
      <c r="F43" s="21">
        <v>0.00039</v>
      </c>
      <c r="G43" s="2" t="s">
        <v>335</v>
      </c>
    </row>
    <row r="44" spans="1:7" ht="15">
      <c r="A44" s="65" t="s">
        <v>426</v>
      </c>
      <c r="B44" s="44" t="s">
        <v>460</v>
      </c>
      <c r="C44" s="66" t="s">
        <v>16</v>
      </c>
      <c r="D44" s="66" t="s">
        <v>16</v>
      </c>
      <c r="E44" s="21">
        <v>0.00021</v>
      </c>
      <c r="F44" s="26">
        <v>0.0010500000000000002</v>
      </c>
      <c r="G44" s="2" t="s">
        <v>335</v>
      </c>
    </row>
    <row r="45" spans="1:7" ht="15">
      <c r="A45" s="65" t="s">
        <v>427</v>
      </c>
      <c r="B45" s="44" t="s">
        <v>461</v>
      </c>
      <c r="C45" s="66" t="s">
        <v>16</v>
      </c>
      <c r="D45" s="66" t="s">
        <v>16</v>
      </c>
      <c r="E45" s="21">
        <v>0.21000000000000002</v>
      </c>
      <c r="F45" s="21">
        <v>0.21000000000000002</v>
      </c>
      <c r="G45" s="2" t="s">
        <v>335</v>
      </c>
    </row>
    <row r="46" spans="1:7" ht="15">
      <c r="A46" s="37" t="s">
        <v>320</v>
      </c>
      <c r="B46" s="43" t="s">
        <v>321</v>
      </c>
      <c r="C46" s="72">
        <v>2.8E-06</v>
      </c>
      <c r="D46" s="72">
        <v>1.4E-05</v>
      </c>
      <c r="E46" s="72">
        <v>2.8E-06</v>
      </c>
      <c r="F46" s="72">
        <v>2.8E-06</v>
      </c>
      <c r="G46" s="110" t="s">
        <v>474</v>
      </c>
    </row>
    <row r="47" spans="1:7" ht="15">
      <c r="A47" s="37" t="s">
        <v>428</v>
      </c>
      <c r="B47" s="43" t="s">
        <v>478</v>
      </c>
      <c r="C47" s="66" t="s">
        <v>16</v>
      </c>
      <c r="D47" s="66" t="s">
        <v>16</v>
      </c>
      <c r="E47" s="21">
        <v>2.8000000000000003</v>
      </c>
      <c r="F47" s="21">
        <v>14.000000000000002</v>
      </c>
      <c r="G47" s="2" t="s">
        <v>335</v>
      </c>
    </row>
    <row r="49" ht="17.25">
      <c r="A49" s="35" t="s">
        <v>353</v>
      </c>
    </row>
    <row r="50" spans="1:7" ht="60">
      <c r="A50" s="32" t="s">
        <v>2</v>
      </c>
      <c r="B50" s="32" t="s">
        <v>3</v>
      </c>
      <c r="C50" s="33" t="s">
        <v>4</v>
      </c>
      <c r="D50" s="33" t="s">
        <v>5</v>
      </c>
      <c r="E50" s="33" t="s">
        <v>6</v>
      </c>
      <c r="F50" s="33" t="s">
        <v>7</v>
      </c>
      <c r="G50" s="34" t="s">
        <v>8</v>
      </c>
    </row>
    <row r="51" spans="1:7" ht="15">
      <c r="A51" s="36" t="s">
        <v>354</v>
      </c>
      <c r="B51" s="42" t="s">
        <v>355</v>
      </c>
      <c r="C51" s="47" t="s">
        <v>16</v>
      </c>
      <c r="D51" s="47" t="s">
        <v>16</v>
      </c>
      <c r="E51" s="5">
        <v>1.3</v>
      </c>
      <c r="F51" s="5">
        <v>6.5</v>
      </c>
      <c r="G51" s="2" t="s">
        <v>335</v>
      </c>
    </row>
    <row r="52" spans="1:7" ht="15">
      <c r="A52" s="36" t="s">
        <v>356</v>
      </c>
      <c r="B52" s="42" t="s">
        <v>357</v>
      </c>
      <c r="C52" s="47" t="s">
        <v>16</v>
      </c>
      <c r="D52" s="47" t="s">
        <v>16</v>
      </c>
      <c r="E52" s="5">
        <v>0.002</v>
      </c>
      <c r="F52" s="5">
        <v>0.002</v>
      </c>
      <c r="G52" s="2" t="s">
        <v>335</v>
      </c>
    </row>
    <row r="53" spans="1:7" ht="15">
      <c r="A53" s="37" t="s">
        <v>358</v>
      </c>
      <c r="B53" s="42" t="s">
        <v>359</v>
      </c>
      <c r="C53" s="47" t="s">
        <v>16</v>
      </c>
      <c r="D53" s="47" t="s">
        <v>16</v>
      </c>
      <c r="E53" s="5">
        <v>1.5</v>
      </c>
      <c r="F53" s="5">
        <v>1.5</v>
      </c>
      <c r="G53" s="2" t="s">
        <v>335</v>
      </c>
    </row>
    <row r="54" spans="1:7" ht="15">
      <c r="A54" s="37" t="s">
        <v>86</v>
      </c>
      <c r="B54" s="43" t="s">
        <v>87</v>
      </c>
      <c r="C54" s="51">
        <v>0.21</v>
      </c>
      <c r="D54" s="51">
        <v>5</v>
      </c>
      <c r="E54" s="51">
        <v>1</v>
      </c>
      <c r="F54" s="51">
        <v>1</v>
      </c>
      <c r="G54" s="52" t="s">
        <v>391</v>
      </c>
    </row>
    <row r="55" spans="1:7" ht="15">
      <c r="A55" s="38" t="s">
        <v>360</v>
      </c>
      <c r="B55" s="42" t="s">
        <v>361</v>
      </c>
      <c r="C55" s="47" t="s">
        <v>16</v>
      </c>
      <c r="D55" s="47" t="s">
        <v>16</v>
      </c>
      <c r="E55" s="5">
        <v>3.3</v>
      </c>
      <c r="F55" s="5">
        <v>3.3</v>
      </c>
      <c r="G55" s="2" t="s">
        <v>335</v>
      </c>
    </row>
    <row r="56" spans="1:7" ht="15">
      <c r="A56" s="36" t="s">
        <v>362</v>
      </c>
      <c r="B56" s="42" t="s">
        <v>363</v>
      </c>
      <c r="C56" s="47" t="s">
        <v>16</v>
      </c>
      <c r="D56" s="47" t="s">
        <v>16</v>
      </c>
      <c r="E56" s="5">
        <v>2.1</v>
      </c>
      <c r="F56" s="5">
        <v>10.5</v>
      </c>
      <c r="G56" s="2" t="s">
        <v>335</v>
      </c>
    </row>
    <row r="57" spans="1:7" ht="15">
      <c r="A57" s="37" t="s">
        <v>364</v>
      </c>
      <c r="B57" s="43" t="s">
        <v>365</v>
      </c>
      <c r="C57" s="47" t="s">
        <v>16</v>
      </c>
      <c r="D57" s="47" t="s">
        <v>16</v>
      </c>
      <c r="E57" s="5">
        <v>130</v>
      </c>
      <c r="F57" s="5">
        <v>130</v>
      </c>
      <c r="G57" s="2" t="s">
        <v>335</v>
      </c>
    </row>
    <row r="58" spans="1:7" ht="15">
      <c r="A58" s="37" t="s">
        <v>366</v>
      </c>
      <c r="B58" s="43" t="s">
        <v>367</v>
      </c>
      <c r="C58" s="47" t="s">
        <v>16</v>
      </c>
      <c r="D58" s="47" t="s">
        <v>16</v>
      </c>
      <c r="E58" s="48">
        <v>4000</v>
      </c>
      <c r="F58" s="48">
        <v>4000</v>
      </c>
      <c r="G58" s="2" t="s">
        <v>335</v>
      </c>
    </row>
    <row r="59" spans="1:7" ht="15">
      <c r="A59" s="39" t="s">
        <v>368</v>
      </c>
      <c r="B59" s="43" t="s">
        <v>369</v>
      </c>
      <c r="C59" s="47" t="s">
        <v>16</v>
      </c>
      <c r="D59" s="47" t="s">
        <v>16</v>
      </c>
      <c r="E59" s="8">
        <v>0.49</v>
      </c>
      <c r="F59" s="8">
        <v>0.49</v>
      </c>
      <c r="G59" s="2" t="s">
        <v>335</v>
      </c>
    </row>
    <row r="60" spans="1:7" ht="15">
      <c r="A60" s="39" t="s">
        <v>370</v>
      </c>
      <c r="B60" s="44" t="s">
        <v>371</v>
      </c>
      <c r="C60" s="47" t="s">
        <v>16</v>
      </c>
      <c r="D60" s="47" t="s">
        <v>16</v>
      </c>
      <c r="E60" s="49">
        <v>0.07</v>
      </c>
      <c r="F60" s="8">
        <v>0.35</v>
      </c>
      <c r="G60" s="2" t="s">
        <v>335</v>
      </c>
    </row>
    <row r="61" spans="1:7" ht="15">
      <c r="A61" s="36" t="s">
        <v>372</v>
      </c>
      <c r="B61" s="42" t="s">
        <v>373</v>
      </c>
      <c r="C61" s="47" t="s">
        <v>16</v>
      </c>
      <c r="D61" s="47" t="s">
        <v>16</v>
      </c>
      <c r="E61" s="8">
        <v>0.51</v>
      </c>
      <c r="F61" s="8">
        <v>0.51</v>
      </c>
      <c r="G61" s="2" t="s">
        <v>335</v>
      </c>
    </row>
    <row r="62" spans="1:7" ht="15">
      <c r="A62" s="36" t="s">
        <v>374</v>
      </c>
      <c r="B62" s="42" t="s">
        <v>375</v>
      </c>
      <c r="C62" s="47" t="s">
        <v>16</v>
      </c>
      <c r="D62" s="47" t="s">
        <v>16</v>
      </c>
      <c r="E62" s="50">
        <v>5</v>
      </c>
      <c r="F62" s="50">
        <v>25</v>
      </c>
      <c r="G62" s="2" t="s">
        <v>335</v>
      </c>
    </row>
    <row r="63" spans="1:7" ht="15">
      <c r="A63" s="40" t="s">
        <v>263</v>
      </c>
      <c r="B63" s="45" t="s">
        <v>264</v>
      </c>
      <c r="C63" s="51">
        <v>0.56</v>
      </c>
      <c r="D63" s="51">
        <v>0.56</v>
      </c>
      <c r="E63" s="51">
        <v>0.0035</v>
      </c>
      <c r="F63" s="51">
        <v>0.0035</v>
      </c>
      <c r="G63" s="2" t="s">
        <v>13</v>
      </c>
    </row>
    <row r="64" spans="1:7" ht="15">
      <c r="A64" s="41" t="s">
        <v>333</v>
      </c>
      <c r="B64" s="46" t="s">
        <v>334</v>
      </c>
      <c r="C64" s="54">
        <v>5500000</v>
      </c>
      <c r="D64" s="54">
        <v>5500000</v>
      </c>
      <c r="E64" s="53">
        <v>7</v>
      </c>
      <c r="F64" s="53">
        <v>7</v>
      </c>
      <c r="G64" s="2" t="s">
        <v>13</v>
      </c>
    </row>
    <row r="65" spans="1:7" ht="15">
      <c r="A65" s="39" t="s">
        <v>376</v>
      </c>
      <c r="B65" s="44" t="s">
        <v>377</v>
      </c>
      <c r="C65" s="47" t="s">
        <v>16</v>
      </c>
      <c r="D65" s="47" t="s">
        <v>16</v>
      </c>
      <c r="E65" s="8">
        <v>0.7</v>
      </c>
      <c r="F65" s="8">
        <v>3.5</v>
      </c>
      <c r="G65" s="2" t="s">
        <v>335</v>
      </c>
    </row>
    <row r="66" spans="1:7" ht="15">
      <c r="A66" s="36" t="s">
        <v>378</v>
      </c>
      <c r="B66" s="42" t="s">
        <v>379</v>
      </c>
      <c r="C66" s="47" t="s">
        <v>16</v>
      </c>
      <c r="D66" s="47" t="s">
        <v>16</v>
      </c>
      <c r="E66" s="8">
        <v>0.07</v>
      </c>
      <c r="F66" s="8">
        <v>0.35</v>
      </c>
      <c r="G66" s="2" t="s">
        <v>335</v>
      </c>
    </row>
    <row r="67" spans="1:7" ht="15">
      <c r="A67" s="36" t="s">
        <v>380</v>
      </c>
      <c r="B67" s="42" t="s">
        <v>381</v>
      </c>
      <c r="C67" s="47" t="s">
        <v>16</v>
      </c>
      <c r="D67" s="47" t="s">
        <v>16</v>
      </c>
      <c r="E67" s="8">
        <v>0.64</v>
      </c>
      <c r="F67" s="8">
        <v>0.64</v>
      </c>
      <c r="G67" s="2" t="s">
        <v>335</v>
      </c>
    </row>
    <row r="68" spans="1:7" ht="15">
      <c r="A68" s="36" t="s">
        <v>382</v>
      </c>
      <c r="B68" s="42" t="s">
        <v>383</v>
      </c>
      <c r="C68" s="47" t="s">
        <v>16</v>
      </c>
      <c r="D68" s="47" t="s">
        <v>16</v>
      </c>
      <c r="E68" s="8">
        <v>8.2</v>
      </c>
      <c r="F68" s="8">
        <v>8.2</v>
      </c>
      <c r="G68" s="2" t="s">
        <v>335</v>
      </c>
    </row>
    <row r="69" spans="1:7" ht="15">
      <c r="A69" s="36" t="s">
        <v>384</v>
      </c>
      <c r="B69" s="42" t="s">
        <v>385</v>
      </c>
      <c r="C69" s="47" t="s">
        <v>16</v>
      </c>
      <c r="D69" s="47" t="s">
        <v>16</v>
      </c>
      <c r="E69" s="8">
        <v>0.27</v>
      </c>
      <c r="F69" s="8">
        <v>1.35</v>
      </c>
      <c r="G69" s="2" t="s">
        <v>335</v>
      </c>
    </row>
    <row r="70" ht="19.5">
      <c r="A70" s="1"/>
    </row>
    <row r="71" ht="17.25">
      <c r="A71" s="35" t="s">
        <v>337</v>
      </c>
    </row>
    <row r="72" spans="1:7" ht="60">
      <c r="A72" s="32" t="s">
        <v>2</v>
      </c>
      <c r="B72" s="32" t="s">
        <v>3</v>
      </c>
      <c r="C72" s="33" t="s">
        <v>4</v>
      </c>
      <c r="D72" s="33" t="s">
        <v>5</v>
      </c>
      <c r="E72" s="33" t="s">
        <v>6</v>
      </c>
      <c r="F72" s="33" t="s">
        <v>7</v>
      </c>
      <c r="G72" s="34" t="s">
        <v>8</v>
      </c>
    </row>
    <row r="73" spans="1:7" ht="15">
      <c r="A73" s="20" t="s">
        <v>339</v>
      </c>
      <c r="B73" s="9" t="s">
        <v>338</v>
      </c>
      <c r="C73" s="11" t="s">
        <v>16</v>
      </c>
      <c r="D73" s="11" t="s">
        <v>16</v>
      </c>
      <c r="E73" s="21">
        <v>0.0005009803921568627</v>
      </c>
      <c r="F73" s="21">
        <v>0.0025049019607843136</v>
      </c>
      <c r="G73" s="2" t="s">
        <v>335</v>
      </c>
    </row>
    <row r="74" spans="1:7" ht="15">
      <c r="A74" s="15" t="s">
        <v>118</v>
      </c>
      <c r="B74" s="9" t="s">
        <v>119</v>
      </c>
      <c r="C74" s="3">
        <v>0.21</v>
      </c>
      <c r="D74" s="3">
        <v>1.05</v>
      </c>
      <c r="E74" s="3">
        <v>46</v>
      </c>
      <c r="F74" s="3">
        <v>46</v>
      </c>
      <c r="G74" s="4" t="s">
        <v>351</v>
      </c>
    </row>
    <row r="75" spans="1:7" ht="15">
      <c r="A75" s="20" t="s">
        <v>341</v>
      </c>
      <c r="B75" s="9" t="s">
        <v>342</v>
      </c>
      <c r="C75" s="11" t="s">
        <v>16</v>
      </c>
      <c r="D75" s="11" t="s">
        <v>16</v>
      </c>
      <c r="E75" s="3">
        <v>0.7</v>
      </c>
      <c r="F75" s="3">
        <v>0.7</v>
      </c>
      <c r="G75" s="2" t="s">
        <v>335</v>
      </c>
    </row>
    <row r="76" spans="1:7" ht="15">
      <c r="A76" s="16" t="s">
        <v>332</v>
      </c>
      <c r="B76" s="12" t="s">
        <v>336</v>
      </c>
      <c r="C76" s="11" t="s">
        <v>16</v>
      </c>
      <c r="D76" s="11" t="s">
        <v>16</v>
      </c>
      <c r="E76" s="6">
        <v>0.007</v>
      </c>
      <c r="F76" s="6">
        <v>0.007</v>
      </c>
      <c r="G76" s="2" t="s">
        <v>335</v>
      </c>
    </row>
    <row r="77" spans="1:7" ht="15">
      <c r="A77" s="15" t="s">
        <v>333</v>
      </c>
      <c r="B77" s="9" t="s">
        <v>334</v>
      </c>
      <c r="C77" s="10" t="s">
        <v>16</v>
      </c>
      <c r="D77" s="10" t="s">
        <v>16</v>
      </c>
      <c r="E77" s="13">
        <v>5500000</v>
      </c>
      <c r="F77" s="13">
        <v>5500000</v>
      </c>
      <c r="G77" s="2" t="s">
        <v>335</v>
      </c>
    </row>
    <row r="78" spans="1:7" ht="15">
      <c r="A78" s="20" t="s">
        <v>343</v>
      </c>
      <c r="B78" s="14" t="s">
        <v>344</v>
      </c>
      <c r="C78" s="10" t="s">
        <v>16</v>
      </c>
      <c r="D78" s="10" t="s">
        <v>16</v>
      </c>
      <c r="E78" s="8">
        <v>200</v>
      </c>
      <c r="F78" s="8">
        <v>200</v>
      </c>
      <c r="G78" s="2" t="s">
        <v>335</v>
      </c>
    </row>
    <row r="80" ht="15">
      <c r="A80" s="22" t="s">
        <v>345</v>
      </c>
    </row>
    <row r="81" spans="1:6" ht="47.25">
      <c r="A81" s="32" t="s">
        <v>2</v>
      </c>
      <c r="B81" s="32" t="s">
        <v>3</v>
      </c>
      <c r="C81" s="33" t="s">
        <v>349</v>
      </c>
      <c r="D81" s="33" t="s">
        <v>350</v>
      </c>
      <c r="E81" s="61" t="s">
        <v>346</v>
      </c>
      <c r="F81" s="61"/>
    </row>
    <row r="82" spans="1:6" ht="15">
      <c r="A82" s="19" t="s">
        <v>33</v>
      </c>
      <c r="B82" s="23" t="s">
        <v>34</v>
      </c>
      <c r="C82" s="24">
        <v>0.012</v>
      </c>
      <c r="D82" s="24">
        <v>0.012374999999999999</v>
      </c>
      <c r="E82" s="111" t="s">
        <v>347</v>
      </c>
      <c r="F82" s="112"/>
    </row>
    <row r="83" spans="1:6" ht="15">
      <c r="A83" s="25" t="s">
        <v>37</v>
      </c>
      <c r="B83" s="23" t="s">
        <v>38</v>
      </c>
      <c r="C83" s="24">
        <v>0.015</v>
      </c>
      <c r="D83" s="24">
        <v>0.015065217391304347</v>
      </c>
      <c r="E83" s="111" t="s">
        <v>347</v>
      </c>
      <c r="F83" s="112"/>
    </row>
    <row r="84" spans="1:6" ht="15">
      <c r="A84" s="15" t="s">
        <v>50</v>
      </c>
      <c r="B84" s="9" t="s">
        <v>51</v>
      </c>
      <c r="C84" s="26">
        <v>0.043</v>
      </c>
      <c r="D84" s="26">
        <v>0.0433125</v>
      </c>
      <c r="E84" s="111" t="s">
        <v>347</v>
      </c>
      <c r="F84" s="112"/>
    </row>
    <row r="85" spans="1:6" ht="15">
      <c r="A85" s="15" t="s">
        <v>55</v>
      </c>
      <c r="B85" s="9" t="s">
        <v>56</v>
      </c>
      <c r="C85" s="24">
        <v>0.049</v>
      </c>
      <c r="D85" s="24">
        <v>0.049499999999999995</v>
      </c>
      <c r="E85" s="111" t="s">
        <v>347</v>
      </c>
      <c r="F85" s="112"/>
    </row>
    <row r="86" spans="1:6" ht="15">
      <c r="A86" s="27" t="s">
        <v>64</v>
      </c>
      <c r="B86" s="9" t="s">
        <v>65</v>
      </c>
      <c r="C86" s="26">
        <v>0.012</v>
      </c>
      <c r="D86" s="26">
        <v>0.012374999999999999</v>
      </c>
      <c r="E86" s="111" t="s">
        <v>347</v>
      </c>
      <c r="F86" s="112"/>
    </row>
    <row r="87" spans="1:6" ht="15">
      <c r="A87" s="15" t="s">
        <v>76</v>
      </c>
      <c r="B87" s="9" t="s">
        <v>77</v>
      </c>
      <c r="C87" s="26">
        <v>1.62</v>
      </c>
      <c r="D87" s="26">
        <v>1.611627906976744</v>
      </c>
      <c r="E87" s="111" t="s">
        <v>347</v>
      </c>
      <c r="F87" s="112"/>
    </row>
    <row r="88" spans="1:6" ht="15">
      <c r="A88" s="15" t="s">
        <v>78</v>
      </c>
      <c r="B88" s="9" t="s">
        <v>79</v>
      </c>
      <c r="C88" s="26">
        <v>0.012</v>
      </c>
      <c r="D88" s="26">
        <v>0.01155</v>
      </c>
      <c r="E88" s="111" t="s">
        <v>347</v>
      </c>
      <c r="F88" s="112"/>
    </row>
    <row r="89" spans="1:6" ht="15">
      <c r="A89" s="27" t="s">
        <v>90</v>
      </c>
      <c r="B89" s="28" t="s">
        <v>91</v>
      </c>
      <c r="C89" s="24">
        <v>0.012</v>
      </c>
      <c r="D89" s="24">
        <v>0.012374999999999999</v>
      </c>
      <c r="E89" s="111" t="s">
        <v>347</v>
      </c>
      <c r="F89" s="112"/>
    </row>
    <row r="90" spans="1:6" ht="15">
      <c r="A90" s="27" t="s">
        <v>92</v>
      </c>
      <c r="B90" s="29" t="s">
        <v>93</v>
      </c>
      <c r="C90" s="24">
        <v>0.012</v>
      </c>
      <c r="D90" s="24">
        <v>0.012374999999999999</v>
      </c>
      <c r="E90" s="111" t="s">
        <v>347</v>
      </c>
      <c r="F90" s="112"/>
    </row>
    <row r="91" spans="1:6" ht="15">
      <c r="A91" s="15" t="s">
        <v>104</v>
      </c>
      <c r="B91" s="9" t="s">
        <v>105</v>
      </c>
      <c r="C91" s="30" t="s">
        <v>28</v>
      </c>
      <c r="D91" s="30">
        <v>0.0019249999999999998</v>
      </c>
      <c r="E91" s="111" t="s">
        <v>348</v>
      </c>
      <c r="F91" s="112"/>
    </row>
    <row r="92" spans="1:6" ht="15">
      <c r="A92" s="27" t="s">
        <v>110</v>
      </c>
      <c r="B92" s="31" t="s">
        <v>111</v>
      </c>
      <c r="C92" s="24">
        <v>0.0199</v>
      </c>
      <c r="D92" s="24">
        <v>0.019799999999999998</v>
      </c>
      <c r="E92" s="111" t="s">
        <v>347</v>
      </c>
      <c r="F92" s="112"/>
    </row>
    <row r="93" spans="1:6" ht="15">
      <c r="A93" s="15" t="s">
        <v>170</v>
      </c>
      <c r="B93" s="9" t="s">
        <v>171</v>
      </c>
      <c r="C93" s="26">
        <v>0.012</v>
      </c>
      <c r="D93" s="26">
        <v>0.012374999999999999</v>
      </c>
      <c r="E93" s="111" t="s">
        <v>347</v>
      </c>
      <c r="F93" s="112"/>
    </row>
    <row r="94" spans="1:6" ht="15">
      <c r="A94" s="15" t="s">
        <v>195</v>
      </c>
      <c r="B94" s="9" t="s">
        <v>196</v>
      </c>
      <c r="C94" s="24">
        <v>0.05</v>
      </c>
      <c r="D94" s="24">
        <v>0.049499999999999995</v>
      </c>
      <c r="E94" s="111" t="s">
        <v>347</v>
      </c>
      <c r="F94" s="112"/>
    </row>
    <row r="95" spans="1:6" ht="15">
      <c r="A95" s="15" t="s">
        <v>223</v>
      </c>
      <c r="B95" s="9" t="s">
        <v>468</v>
      </c>
      <c r="C95" s="24">
        <v>0.00192</v>
      </c>
      <c r="D95" s="24">
        <v>0.0019249999999999998</v>
      </c>
      <c r="E95" s="111" t="s">
        <v>347</v>
      </c>
      <c r="F95" s="112"/>
    </row>
    <row r="96" spans="1:6" ht="15">
      <c r="A96" s="27" t="s">
        <v>234</v>
      </c>
      <c r="B96" s="14" t="s">
        <v>479</v>
      </c>
      <c r="C96" s="24">
        <v>0.0141</v>
      </c>
      <c r="D96" s="24">
        <v>0.02389655172413793</v>
      </c>
      <c r="E96" s="111" t="s">
        <v>348</v>
      </c>
      <c r="F96" s="112"/>
    </row>
    <row r="97" spans="1:6" ht="15">
      <c r="A97" s="15" t="s">
        <v>248</v>
      </c>
      <c r="B97" s="9" t="s">
        <v>480</v>
      </c>
      <c r="C97" s="24">
        <v>0.00192</v>
      </c>
      <c r="D97" s="24">
        <v>0.0019249999999999998</v>
      </c>
      <c r="E97" s="111" t="s">
        <v>347</v>
      </c>
      <c r="F97" s="112"/>
    </row>
    <row r="98" spans="1:6" ht="15">
      <c r="A98" s="15" t="s">
        <v>320</v>
      </c>
      <c r="B98" s="9" t="s">
        <v>321</v>
      </c>
      <c r="C98" s="24">
        <v>0.000962</v>
      </c>
      <c r="D98" s="24">
        <v>0.0009624999999999999</v>
      </c>
      <c r="E98" s="111" t="s">
        <v>347</v>
      </c>
      <c r="F98" s="112"/>
    </row>
    <row r="99" spans="3:4" ht="15">
      <c r="C99" s="113"/>
      <c r="D99" s="113"/>
    </row>
    <row r="100" ht="17.25">
      <c r="A100" s="35" t="s">
        <v>1</v>
      </c>
    </row>
    <row r="101" spans="1:7" ht="45.75">
      <c r="A101" s="2" t="s">
        <v>2</v>
      </c>
      <c r="B101" s="2" t="s">
        <v>3</v>
      </c>
      <c r="C101" s="3" t="s">
        <v>4</v>
      </c>
      <c r="D101" s="3" t="s">
        <v>5</v>
      </c>
      <c r="E101" s="3" t="s">
        <v>6</v>
      </c>
      <c r="F101" s="3" t="s">
        <v>7</v>
      </c>
      <c r="G101" s="4" t="s">
        <v>8</v>
      </c>
    </row>
    <row r="102" spans="1:7" ht="15">
      <c r="A102" s="17" t="s">
        <v>9</v>
      </c>
      <c r="B102" s="114" t="s">
        <v>10</v>
      </c>
      <c r="C102" s="5">
        <v>0.21</v>
      </c>
      <c r="D102" s="5">
        <f>C102*5</f>
        <v>1.05</v>
      </c>
      <c r="E102" s="6">
        <v>0.42</v>
      </c>
      <c r="F102" s="6">
        <f>E102*5</f>
        <v>2.1</v>
      </c>
      <c r="G102" s="2" t="s">
        <v>11</v>
      </c>
    </row>
    <row r="103" spans="1:7" ht="15">
      <c r="A103" s="18" t="s">
        <v>12</v>
      </c>
      <c r="B103" s="7" t="s">
        <v>481</v>
      </c>
      <c r="C103" s="8">
        <v>0.7</v>
      </c>
      <c r="D103" s="8">
        <v>0.7</v>
      </c>
      <c r="E103" s="6">
        <v>0.14</v>
      </c>
      <c r="F103" s="6">
        <v>0.14</v>
      </c>
      <c r="G103" s="2" t="s">
        <v>13</v>
      </c>
    </row>
    <row r="104" spans="1:7" ht="15">
      <c r="A104" s="19" t="s">
        <v>14</v>
      </c>
      <c r="B104" s="9" t="s">
        <v>15</v>
      </c>
      <c r="C104" s="10" t="s">
        <v>16</v>
      </c>
      <c r="D104" s="10" t="s">
        <v>16</v>
      </c>
      <c r="E104" s="8">
        <v>0.21</v>
      </c>
      <c r="F104" s="8">
        <v>0.21</v>
      </c>
      <c r="G104" s="2" t="s">
        <v>17</v>
      </c>
    </row>
    <row r="105" spans="1:7" ht="15">
      <c r="A105" s="15" t="s">
        <v>18</v>
      </c>
      <c r="B105" s="9" t="s">
        <v>19</v>
      </c>
      <c r="C105" s="8">
        <v>0.21</v>
      </c>
      <c r="D105" s="8">
        <f>C105*5</f>
        <v>1.05</v>
      </c>
      <c r="E105" s="6">
        <v>0.25</v>
      </c>
      <c r="F105" s="6">
        <v>1.25</v>
      </c>
      <c r="G105" s="2" t="s">
        <v>13</v>
      </c>
    </row>
  </sheetData>
  <sheetProtection password="E416" sheet="1" objects="1" scenarios="1" selectLockedCells="1" selectUnlockedCells="1"/>
  <mergeCells count="18"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C27:G27"/>
    <mergeCell ref="E82:F82"/>
    <mergeCell ref="E83:F83"/>
    <mergeCell ref="E84:F84"/>
    <mergeCell ref="E85:F85"/>
    <mergeCell ref="E86:F8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3.75390625" defaultRowHeight="15.75"/>
  <cols>
    <col min="1" max="1" width="13.75390625" style="56" customWidth="1"/>
    <col min="2" max="2" width="51.125" style="56" bestFit="1" customWidth="1"/>
    <col min="3" max="4" width="13.75390625" style="56" customWidth="1"/>
    <col min="5" max="5" width="26.875" style="56" customWidth="1"/>
    <col min="6" max="6" width="22.50390625" style="56" customWidth="1"/>
    <col min="7" max="250" width="9.00390625" style="56" customWidth="1"/>
    <col min="251" max="251" width="13.75390625" style="56" customWidth="1"/>
    <col min="252" max="16384" width="13.75390625" style="56" customWidth="1"/>
  </cols>
  <sheetData>
    <row r="1" ht="19.5">
      <c r="A1" s="55" t="s">
        <v>20</v>
      </c>
    </row>
    <row r="2" spans="1:6" ht="77.25">
      <c r="A2" s="57" t="s">
        <v>340</v>
      </c>
      <c r="B2" s="58" t="s">
        <v>3</v>
      </c>
      <c r="C2" s="59" t="s">
        <v>21</v>
      </c>
      <c r="D2" s="59" t="s">
        <v>22</v>
      </c>
      <c r="E2" s="59" t="s">
        <v>23</v>
      </c>
      <c r="F2" s="59" t="s">
        <v>352</v>
      </c>
    </row>
    <row r="3" spans="1:6" ht="15">
      <c r="A3" s="132" t="s">
        <v>9</v>
      </c>
      <c r="B3" s="133" t="s">
        <v>10</v>
      </c>
      <c r="C3" s="134">
        <v>0.42</v>
      </c>
      <c r="D3" s="134">
        <f>C3*5</f>
        <v>2.1</v>
      </c>
      <c r="E3" s="134" t="s">
        <v>24</v>
      </c>
      <c r="F3" s="135">
        <v>0.00578</v>
      </c>
    </row>
    <row r="4" spans="1:6" ht="15">
      <c r="A4" s="136" t="s">
        <v>25</v>
      </c>
      <c r="B4" s="137" t="s">
        <v>26</v>
      </c>
      <c r="C4" s="138">
        <v>1000000</v>
      </c>
      <c r="D4" s="138">
        <v>1000000</v>
      </c>
      <c r="E4" s="134" t="s">
        <v>27</v>
      </c>
      <c r="F4" s="139" t="s">
        <v>16</v>
      </c>
    </row>
    <row r="5" spans="1:6" ht="15">
      <c r="A5" s="140" t="s">
        <v>29</v>
      </c>
      <c r="B5" s="141" t="s">
        <v>30</v>
      </c>
      <c r="C5" s="134">
        <v>0.14</v>
      </c>
      <c r="D5" s="134">
        <v>0.14</v>
      </c>
      <c r="E5" s="142" t="s">
        <v>24</v>
      </c>
      <c r="F5" s="139" t="s">
        <v>16</v>
      </c>
    </row>
    <row r="6" spans="1:6" ht="15">
      <c r="A6" s="140" t="s">
        <v>31</v>
      </c>
      <c r="B6" s="141" t="s">
        <v>32</v>
      </c>
      <c r="C6" s="143">
        <v>1000000</v>
      </c>
      <c r="D6" s="143">
        <v>1000000</v>
      </c>
      <c r="E6" s="134" t="s">
        <v>27</v>
      </c>
      <c r="F6" s="135">
        <v>0.0124</v>
      </c>
    </row>
    <row r="7" spans="1:6" ht="15">
      <c r="A7" s="144" t="s">
        <v>394</v>
      </c>
      <c r="B7" s="145" t="s">
        <v>429</v>
      </c>
      <c r="C7" s="120">
        <v>0.7000000000000001</v>
      </c>
      <c r="D7" s="120">
        <v>0.7000000000000001</v>
      </c>
      <c r="E7" s="115" t="s">
        <v>24</v>
      </c>
      <c r="F7" s="139" t="s">
        <v>16</v>
      </c>
    </row>
    <row r="8" spans="1:6" ht="15">
      <c r="A8" s="146" t="s">
        <v>33</v>
      </c>
      <c r="B8" s="147" t="s">
        <v>34</v>
      </c>
      <c r="C8" s="134">
        <v>0.0035</v>
      </c>
      <c r="D8" s="134">
        <v>0.0035</v>
      </c>
      <c r="E8" s="142" t="s">
        <v>24</v>
      </c>
      <c r="F8" s="135">
        <v>0.012374999999999999</v>
      </c>
    </row>
    <row r="9" spans="1:6" ht="15">
      <c r="A9" s="136" t="s">
        <v>35</v>
      </c>
      <c r="B9" s="147" t="s">
        <v>36</v>
      </c>
      <c r="C9" s="134">
        <v>3.5</v>
      </c>
      <c r="D9" s="134">
        <v>3.5</v>
      </c>
      <c r="E9" s="142" t="s">
        <v>24</v>
      </c>
      <c r="F9" s="135">
        <v>0.00385</v>
      </c>
    </row>
    <row r="10" spans="1:6" ht="15">
      <c r="A10" s="136" t="s">
        <v>37</v>
      </c>
      <c r="B10" s="147" t="s">
        <v>38</v>
      </c>
      <c r="C10" s="143">
        <v>0.00016</v>
      </c>
      <c r="D10" s="143">
        <v>0.00016</v>
      </c>
      <c r="E10" s="142" t="s">
        <v>39</v>
      </c>
      <c r="F10" s="135">
        <v>0.015065217391304347</v>
      </c>
    </row>
    <row r="11" spans="1:6" ht="15">
      <c r="A11" s="136" t="s">
        <v>40</v>
      </c>
      <c r="B11" s="147" t="s">
        <v>41</v>
      </c>
      <c r="C11" s="134">
        <v>0.028</v>
      </c>
      <c r="D11" s="134">
        <v>0.028</v>
      </c>
      <c r="E11" s="142" t="s">
        <v>24</v>
      </c>
      <c r="F11" s="135">
        <v>0.0495</v>
      </c>
    </row>
    <row r="12" spans="1:6" ht="15">
      <c r="A12" s="148" t="s">
        <v>42</v>
      </c>
      <c r="B12" s="149" t="s">
        <v>43</v>
      </c>
      <c r="C12" s="134">
        <v>3.5</v>
      </c>
      <c r="D12" s="150">
        <v>5</v>
      </c>
      <c r="E12" s="142" t="s">
        <v>24</v>
      </c>
      <c r="F12" s="139" t="s">
        <v>16</v>
      </c>
    </row>
    <row r="13" spans="1:6" ht="15">
      <c r="A13" s="136" t="s">
        <v>44</v>
      </c>
      <c r="B13" s="147" t="s">
        <v>45</v>
      </c>
      <c r="C13" s="134">
        <v>0.015</v>
      </c>
      <c r="D13" s="134">
        <v>0.015</v>
      </c>
      <c r="E13" s="142" t="s">
        <v>39</v>
      </c>
      <c r="F13" s="139" t="s">
        <v>16</v>
      </c>
    </row>
    <row r="14" spans="1:6" ht="15">
      <c r="A14" s="144" t="s">
        <v>395</v>
      </c>
      <c r="B14" s="145" t="s">
        <v>430</v>
      </c>
      <c r="C14" s="121">
        <v>0.0007742424242424241</v>
      </c>
      <c r="D14" s="121">
        <v>0.003871212121212121</v>
      </c>
      <c r="E14" s="116" t="s">
        <v>39</v>
      </c>
      <c r="F14" s="139" t="s">
        <v>16</v>
      </c>
    </row>
    <row r="15" spans="1:6" ht="15">
      <c r="A15" s="151" t="s">
        <v>354</v>
      </c>
      <c r="B15" s="152" t="s">
        <v>355</v>
      </c>
      <c r="C15" s="134">
        <v>1.3</v>
      </c>
      <c r="D15" s="134">
        <f>C15*5</f>
        <v>6.5</v>
      </c>
      <c r="E15" s="142" t="s">
        <v>24</v>
      </c>
      <c r="F15" s="139" t="s">
        <v>16</v>
      </c>
    </row>
    <row r="16" spans="1:6" ht="15">
      <c r="A16" s="136" t="s">
        <v>46</v>
      </c>
      <c r="B16" s="147" t="s">
        <v>47</v>
      </c>
      <c r="C16" s="134">
        <v>0.21</v>
      </c>
      <c r="D16" s="134">
        <v>0.21</v>
      </c>
      <c r="E16" s="142" t="s">
        <v>24</v>
      </c>
      <c r="F16" s="139" t="s">
        <v>16</v>
      </c>
    </row>
    <row r="17" spans="1:6" ht="15">
      <c r="A17" s="153" t="s">
        <v>48</v>
      </c>
      <c r="B17" s="147" t="s">
        <v>49</v>
      </c>
      <c r="C17" s="134">
        <v>0.7</v>
      </c>
      <c r="D17" s="134">
        <v>0.7</v>
      </c>
      <c r="E17" s="142" t="s">
        <v>24</v>
      </c>
      <c r="F17" s="139" t="s">
        <v>16</v>
      </c>
    </row>
    <row r="18" spans="1:6" ht="15">
      <c r="A18" s="153" t="s">
        <v>50</v>
      </c>
      <c r="B18" s="147" t="s">
        <v>51</v>
      </c>
      <c r="C18" s="143">
        <v>3.7E-07</v>
      </c>
      <c r="D18" s="135">
        <f>C18*5</f>
        <v>1.85E-06</v>
      </c>
      <c r="E18" s="142" t="s">
        <v>39</v>
      </c>
      <c r="F18" s="135">
        <v>0.0433125</v>
      </c>
    </row>
    <row r="19" spans="1:6" ht="15">
      <c r="A19" s="132" t="s">
        <v>52</v>
      </c>
      <c r="B19" s="133" t="s">
        <v>482</v>
      </c>
      <c r="C19" s="134">
        <v>0.21</v>
      </c>
      <c r="D19" s="134">
        <f>C19*5</f>
        <v>1.05</v>
      </c>
      <c r="E19" s="142" t="s">
        <v>24</v>
      </c>
      <c r="F19" s="135">
        <v>0.000533</v>
      </c>
    </row>
    <row r="20" spans="1:6" ht="15">
      <c r="A20" s="153" t="s">
        <v>53</v>
      </c>
      <c r="B20" s="147" t="s">
        <v>54</v>
      </c>
      <c r="C20" s="134">
        <v>0.7</v>
      </c>
      <c r="D20" s="134">
        <v>0.7</v>
      </c>
      <c r="E20" s="142" t="s">
        <v>24</v>
      </c>
      <c r="F20" s="139" t="s">
        <v>16</v>
      </c>
    </row>
    <row r="21" spans="1:6" ht="15">
      <c r="A21" s="154" t="s">
        <v>339</v>
      </c>
      <c r="B21" s="147" t="s">
        <v>338</v>
      </c>
      <c r="C21" s="143">
        <v>0.0005009803921568627</v>
      </c>
      <c r="D21" s="134">
        <v>0.0025</v>
      </c>
      <c r="E21" s="142" t="s">
        <v>39</v>
      </c>
      <c r="F21" s="155">
        <v>0.05727272727272727</v>
      </c>
    </row>
    <row r="22" spans="1:6" ht="15">
      <c r="A22" s="151" t="s">
        <v>356</v>
      </c>
      <c r="B22" s="152" t="s">
        <v>357</v>
      </c>
      <c r="C22" s="134">
        <v>0.002</v>
      </c>
      <c r="D22" s="134">
        <v>0.002</v>
      </c>
      <c r="E22" s="142" t="s">
        <v>24</v>
      </c>
      <c r="F22" s="139" t="s">
        <v>16</v>
      </c>
    </row>
    <row r="23" spans="1:6" ht="15">
      <c r="A23" s="153" t="s">
        <v>55</v>
      </c>
      <c r="B23" s="147" t="s">
        <v>56</v>
      </c>
      <c r="C23" s="134">
        <v>3.5</v>
      </c>
      <c r="D23" s="134">
        <f>C23*5</f>
        <v>17.5</v>
      </c>
      <c r="E23" s="142" t="s">
        <v>24</v>
      </c>
      <c r="F23" s="135">
        <v>0.049499999999999995</v>
      </c>
    </row>
    <row r="24" spans="1:6" ht="15">
      <c r="A24" s="153" t="s">
        <v>57</v>
      </c>
      <c r="B24" s="147" t="s">
        <v>483</v>
      </c>
      <c r="C24" s="134">
        <v>0.021</v>
      </c>
      <c r="D24" s="134">
        <v>0.021</v>
      </c>
      <c r="E24" s="142" t="s">
        <v>24</v>
      </c>
      <c r="F24" s="139" t="s">
        <v>16</v>
      </c>
    </row>
    <row r="25" spans="1:6" ht="15">
      <c r="A25" s="148" t="s">
        <v>58</v>
      </c>
      <c r="B25" s="156" t="s">
        <v>59</v>
      </c>
      <c r="C25" s="134">
        <v>0.28</v>
      </c>
      <c r="D25" s="134">
        <v>0.28</v>
      </c>
      <c r="E25" s="142" t="s">
        <v>24</v>
      </c>
      <c r="F25" s="135">
        <v>0.00193</v>
      </c>
    </row>
    <row r="26" spans="1:6" ht="15">
      <c r="A26" s="153" t="s">
        <v>60</v>
      </c>
      <c r="B26" s="147" t="s">
        <v>61</v>
      </c>
      <c r="C26" s="134">
        <v>0.056</v>
      </c>
      <c r="D26" s="134">
        <v>0.056</v>
      </c>
      <c r="E26" s="142" t="s">
        <v>24</v>
      </c>
      <c r="F26" s="139" t="s">
        <v>16</v>
      </c>
    </row>
    <row r="27" spans="1:6" ht="15">
      <c r="A27" s="144" t="s">
        <v>396</v>
      </c>
      <c r="B27" s="145" t="s">
        <v>431</v>
      </c>
      <c r="C27" s="122">
        <v>16700</v>
      </c>
      <c r="D27" s="122">
        <v>16700</v>
      </c>
      <c r="E27" s="116" t="s">
        <v>27</v>
      </c>
      <c r="F27" s="139" t="s">
        <v>16</v>
      </c>
    </row>
    <row r="28" spans="1:6" ht="15">
      <c r="A28" s="153" t="s">
        <v>358</v>
      </c>
      <c r="B28" s="152" t="s">
        <v>465</v>
      </c>
      <c r="C28" s="134">
        <v>1.5</v>
      </c>
      <c r="D28" s="134">
        <v>1.5</v>
      </c>
      <c r="E28" s="142" t="s">
        <v>27</v>
      </c>
      <c r="F28" s="139" t="s">
        <v>16</v>
      </c>
    </row>
    <row r="29" spans="1:6" ht="15">
      <c r="A29" s="153" t="s">
        <v>62</v>
      </c>
      <c r="B29" s="147" t="s">
        <v>63</v>
      </c>
      <c r="C29" s="134">
        <v>0.105</v>
      </c>
      <c r="D29" s="134">
        <v>0.105</v>
      </c>
      <c r="E29" s="134" t="s">
        <v>24</v>
      </c>
      <c r="F29" s="139" t="s">
        <v>16</v>
      </c>
    </row>
    <row r="30" spans="1:6" ht="15">
      <c r="A30" s="148" t="s">
        <v>64</v>
      </c>
      <c r="B30" s="147" t="s">
        <v>65</v>
      </c>
      <c r="C30" s="143">
        <v>0.00014</v>
      </c>
      <c r="D30" s="143">
        <f>C30*5</f>
        <v>0.0006999999999999999</v>
      </c>
      <c r="E30" s="134" t="s">
        <v>39</v>
      </c>
      <c r="F30" s="135">
        <v>0.012374999999999999</v>
      </c>
    </row>
    <row r="31" spans="1:6" ht="15">
      <c r="A31" s="148" t="s">
        <v>66</v>
      </c>
      <c r="B31" s="157" t="s">
        <v>67</v>
      </c>
      <c r="C31" s="134">
        <v>4.2</v>
      </c>
      <c r="D31" s="134">
        <v>4.2</v>
      </c>
      <c r="E31" s="134" t="s">
        <v>68</v>
      </c>
      <c r="F31" s="135">
        <v>0.0495</v>
      </c>
    </row>
    <row r="32" spans="1:6" ht="15">
      <c r="A32" s="148" t="s">
        <v>397</v>
      </c>
      <c r="B32" s="158" t="s">
        <v>466</v>
      </c>
      <c r="C32" s="120">
        <v>2.8000000000000003</v>
      </c>
      <c r="D32" s="120">
        <v>2.8000000000000003</v>
      </c>
      <c r="E32" s="115" t="s">
        <v>24</v>
      </c>
      <c r="F32" s="135">
        <v>0.001386</v>
      </c>
    </row>
    <row r="33" spans="1:6" ht="15">
      <c r="A33" s="159" t="s">
        <v>69</v>
      </c>
      <c r="B33" s="147" t="s">
        <v>70</v>
      </c>
      <c r="C33" s="134">
        <v>0.35</v>
      </c>
      <c r="D33" s="134">
        <v>0.35</v>
      </c>
      <c r="E33" s="134" t="s">
        <v>24</v>
      </c>
      <c r="F33" s="139" t="s">
        <v>16</v>
      </c>
    </row>
    <row r="34" spans="1:6" ht="15">
      <c r="A34" s="159" t="s">
        <v>71</v>
      </c>
      <c r="B34" s="147" t="s">
        <v>484</v>
      </c>
      <c r="C34" s="134">
        <v>0.35</v>
      </c>
      <c r="D34" s="134">
        <f>C34*5</f>
        <v>1.75</v>
      </c>
      <c r="E34" s="134" t="s">
        <v>24</v>
      </c>
      <c r="F34" s="139" t="s">
        <v>16</v>
      </c>
    </row>
    <row r="35" spans="1:6" ht="15">
      <c r="A35" s="159" t="s">
        <v>72</v>
      </c>
      <c r="B35" s="147" t="s">
        <v>485</v>
      </c>
      <c r="C35" s="134">
        <v>0.7</v>
      </c>
      <c r="D35" s="134">
        <f>C35*5</f>
        <v>3.5</v>
      </c>
      <c r="E35" s="134" t="s">
        <v>24</v>
      </c>
      <c r="F35" s="139" t="s">
        <v>16</v>
      </c>
    </row>
    <row r="36" spans="1:6" ht="15">
      <c r="A36" s="159" t="s">
        <v>73</v>
      </c>
      <c r="B36" s="147" t="s">
        <v>486</v>
      </c>
      <c r="C36" s="134">
        <v>0.7</v>
      </c>
      <c r="D36" s="134">
        <f>C36*5</f>
        <v>3.5</v>
      </c>
      <c r="E36" s="134" t="s">
        <v>24</v>
      </c>
      <c r="F36" s="139" t="s">
        <v>16</v>
      </c>
    </row>
    <row r="37" spans="1:6" ht="15">
      <c r="A37" s="159" t="s">
        <v>74</v>
      </c>
      <c r="B37" s="147" t="s">
        <v>75</v>
      </c>
      <c r="C37" s="134">
        <v>3.5</v>
      </c>
      <c r="D37" s="134">
        <v>3.5</v>
      </c>
      <c r="E37" s="134" t="s">
        <v>24</v>
      </c>
      <c r="F37" s="139" t="s">
        <v>16</v>
      </c>
    </row>
    <row r="38" spans="1:6" ht="15">
      <c r="A38" s="159" t="s">
        <v>76</v>
      </c>
      <c r="B38" s="147" t="s">
        <v>77</v>
      </c>
      <c r="C38" s="134">
        <v>0.91</v>
      </c>
      <c r="D38" s="134">
        <v>0.91</v>
      </c>
      <c r="E38" s="134" t="s">
        <v>24</v>
      </c>
      <c r="F38" s="135">
        <v>1.611627906976744</v>
      </c>
    </row>
    <row r="39" spans="1:6" ht="15">
      <c r="A39" s="159" t="s">
        <v>78</v>
      </c>
      <c r="B39" s="147" t="s">
        <v>79</v>
      </c>
      <c r="C39" s="134">
        <v>0.7</v>
      </c>
      <c r="D39" s="134">
        <v>0.7</v>
      </c>
      <c r="E39" s="134" t="s">
        <v>24</v>
      </c>
      <c r="F39" s="135">
        <v>0.01155</v>
      </c>
    </row>
    <row r="40" spans="1:6" ht="15">
      <c r="A40" s="159" t="s">
        <v>80</v>
      </c>
      <c r="B40" s="147" t="s">
        <v>81</v>
      </c>
      <c r="C40" s="134">
        <v>0.7</v>
      </c>
      <c r="D40" s="134">
        <v>0.7</v>
      </c>
      <c r="E40" s="134" t="s">
        <v>24</v>
      </c>
      <c r="F40" s="139" t="s">
        <v>16</v>
      </c>
    </row>
    <row r="41" spans="1:6" ht="15">
      <c r="A41" s="159" t="s">
        <v>82</v>
      </c>
      <c r="B41" s="147" t="s">
        <v>83</v>
      </c>
      <c r="C41" s="134">
        <v>0.105</v>
      </c>
      <c r="D41" s="134">
        <v>0.105</v>
      </c>
      <c r="E41" s="134" t="s">
        <v>24</v>
      </c>
      <c r="F41" s="139" t="s">
        <v>16</v>
      </c>
    </row>
    <row r="42" spans="1:6" ht="15">
      <c r="A42" s="159" t="s">
        <v>84</v>
      </c>
      <c r="B42" s="147" t="s">
        <v>85</v>
      </c>
      <c r="C42" s="134">
        <v>0.0049</v>
      </c>
      <c r="D42" s="134">
        <f>C42*5</f>
        <v>0.0245</v>
      </c>
      <c r="E42" s="134" t="s">
        <v>24</v>
      </c>
      <c r="F42" s="139" t="s">
        <v>16</v>
      </c>
    </row>
    <row r="43" spans="1:6" ht="15">
      <c r="A43" s="153" t="s">
        <v>86</v>
      </c>
      <c r="B43" s="147" t="s">
        <v>87</v>
      </c>
      <c r="C43" s="150">
        <v>1</v>
      </c>
      <c r="D43" s="160">
        <v>1</v>
      </c>
      <c r="E43" s="134" t="s">
        <v>182</v>
      </c>
      <c r="F43" s="139" t="s">
        <v>16</v>
      </c>
    </row>
    <row r="44" spans="1:6" ht="15">
      <c r="A44" s="159" t="s">
        <v>88</v>
      </c>
      <c r="B44" s="147" t="s">
        <v>89</v>
      </c>
      <c r="C44" s="134">
        <v>0.28</v>
      </c>
      <c r="D44" s="134">
        <f>C44*5</f>
        <v>1.4000000000000001</v>
      </c>
      <c r="E44" s="134" t="s">
        <v>24</v>
      </c>
      <c r="F44" s="139" t="s">
        <v>16</v>
      </c>
    </row>
    <row r="45" spans="1:6" ht="15">
      <c r="A45" s="161" t="s">
        <v>90</v>
      </c>
      <c r="B45" s="157" t="s">
        <v>91</v>
      </c>
      <c r="C45" s="138">
        <v>6710</v>
      </c>
      <c r="D45" s="138">
        <v>6710</v>
      </c>
      <c r="E45" s="134" t="s">
        <v>27</v>
      </c>
      <c r="F45" s="135">
        <v>0.012374999999999999</v>
      </c>
    </row>
    <row r="46" spans="1:6" ht="15">
      <c r="A46" s="162" t="s">
        <v>398</v>
      </c>
      <c r="B46" s="163" t="s">
        <v>432</v>
      </c>
      <c r="C46" s="115">
        <v>429</v>
      </c>
      <c r="D46" s="115">
        <v>429</v>
      </c>
      <c r="E46" s="115" t="s">
        <v>27</v>
      </c>
      <c r="F46" s="139" t="s">
        <v>16</v>
      </c>
    </row>
    <row r="47" spans="1:6" ht="15">
      <c r="A47" s="148" t="s">
        <v>92</v>
      </c>
      <c r="B47" s="133" t="s">
        <v>93</v>
      </c>
      <c r="C47" s="138">
        <v>5320</v>
      </c>
      <c r="D47" s="138">
        <v>5320</v>
      </c>
      <c r="E47" s="134" t="s">
        <v>27</v>
      </c>
      <c r="F47" s="135">
        <v>0.012374999999999999</v>
      </c>
    </row>
    <row r="48" spans="1:6" ht="15">
      <c r="A48" s="148" t="s">
        <v>235</v>
      </c>
      <c r="B48" s="141" t="s">
        <v>386</v>
      </c>
      <c r="C48" s="142">
        <v>0.7</v>
      </c>
      <c r="D48" s="134">
        <f>C48*5</f>
        <v>3.5</v>
      </c>
      <c r="E48" s="142" t="s">
        <v>24</v>
      </c>
      <c r="F48" s="139" t="s">
        <v>16</v>
      </c>
    </row>
    <row r="49" spans="1:6" ht="15">
      <c r="A49" s="144" t="s">
        <v>399</v>
      </c>
      <c r="B49" s="145" t="s">
        <v>467</v>
      </c>
      <c r="C49" s="120">
        <v>17.4</v>
      </c>
      <c r="D49" s="120">
        <v>17.4</v>
      </c>
      <c r="E49" s="115" t="s">
        <v>27</v>
      </c>
      <c r="F49" s="139" t="s">
        <v>16</v>
      </c>
    </row>
    <row r="50" spans="1:6" ht="15">
      <c r="A50" s="161" t="s">
        <v>94</v>
      </c>
      <c r="B50" s="133" t="s">
        <v>487</v>
      </c>
      <c r="C50" s="134">
        <v>0.56</v>
      </c>
      <c r="D50" s="134">
        <f>C50*5</f>
        <v>2.8000000000000003</v>
      </c>
      <c r="E50" s="134" t="s">
        <v>24</v>
      </c>
      <c r="F50" s="139" t="s">
        <v>16</v>
      </c>
    </row>
    <row r="51" spans="1:6" ht="15">
      <c r="A51" s="161" t="s">
        <v>360</v>
      </c>
      <c r="B51" s="152" t="s">
        <v>433</v>
      </c>
      <c r="C51" s="134">
        <v>3.3</v>
      </c>
      <c r="D51" s="134">
        <v>3.3</v>
      </c>
      <c r="E51" s="134" t="s">
        <v>27</v>
      </c>
      <c r="F51" s="139" t="s">
        <v>16</v>
      </c>
    </row>
    <row r="52" spans="1:6" ht="15">
      <c r="A52" s="161" t="s">
        <v>95</v>
      </c>
      <c r="B52" s="133" t="s">
        <v>96</v>
      </c>
      <c r="C52" s="134">
        <v>0.005</v>
      </c>
      <c r="D52" s="134">
        <f>C52*5</f>
        <v>0.025</v>
      </c>
      <c r="E52" s="134" t="s">
        <v>39</v>
      </c>
      <c r="F52" s="139" t="s">
        <v>16</v>
      </c>
    </row>
    <row r="53" spans="1:6" ht="15">
      <c r="A53" s="159" t="s">
        <v>97</v>
      </c>
      <c r="B53" s="147" t="s">
        <v>488</v>
      </c>
      <c r="C53" s="134">
        <v>0.14</v>
      </c>
      <c r="D53" s="134">
        <v>0.14</v>
      </c>
      <c r="E53" s="134" t="s">
        <v>24</v>
      </c>
      <c r="F53" s="139" t="s">
        <v>16</v>
      </c>
    </row>
    <row r="54" spans="1:6" ht="15">
      <c r="A54" s="159" t="s">
        <v>98</v>
      </c>
      <c r="B54" s="147" t="s">
        <v>99</v>
      </c>
      <c r="C54" s="134">
        <v>0.007</v>
      </c>
      <c r="D54" s="134">
        <f>C54*5</f>
        <v>0.035</v>
      </c>
      <c r="E54" s="134" t="s">
        <v>24</v>
      </c>
      <c r="F54" s="139" t="s">
        <v>16</v>
      </c>
    </row>
    <row r="55" spans="1:6" ht="15">
      <c r="A55" s="159" t="s">
        <v>100</v>
      </c>
      <c r="B55" s="147" t="s">
        <v>101</v>
      </c>
      <c r="C55" s="134">
        <v>0.07</v>
      </c>
      <c r="D55" s="134">
        <f>C55*5</f>
        <v>0.35000000000000003</v>
      </c>
      <c r="E55" s="134" t="s">
        <v>24</v>
      </c>
      <c r="F55" s="139" t="s">
        <v>16</v>
      </c>
    </row>
    <row r="56" spans="1:6" ht="15">
      <c r="A56" s="151" t="s">
        <v>362</v>
      </c>
      <c r="B56" s="152" t="s">
        <v>363</v>
      </c>
      <c r="C56" s="134">
        <v>2.1</v>
      </c>
      <c r="D56" s="134">
        <f>C56*5</f>
        <v>10.5</v>
      </c>
      <c r="E56" s="134" t="s">
        <v>24</v>
      </c>
      <c r="F56" s="139" t="s">
        <v>16</v>
      </c>
    </row>
    <row r="57" spans="1:6" ht="15">
      <c r="A57" s="164" t="s">
        <v>102</v>
      </c>
      <c r="B57" s="141" t="s">
        <v>103</v>
      </c>
      <c r="C57" s="134">
        <v>0.014</v>
      </c>
      <c r="D57" s="134">
        <v>0.014</v>
      </c>
      <c r="E57" s="134" t="s">
        <v>24</v>
      </c>
      <c r="F57" s="139" t="s">
        <v>16</v>
      </c>
    </row>
    <row r="58" spans="1:6" ht="15">
      <c r="A58" s="159" t="s">
        <v>104</v>
      </c>
      <c r="B58" s="147" t="s">
        <v>105</v>
      </c>
      <c r="C58" s="134">
        <v>55</v>
      </c>
      <c r="D58" s="115">
        <v>55</v>
      </c>
      <c r="E58" s="134" t="s">
        <v>27</v>
      </c>
      <c r="F58" s="155">
        <v>0.0019249999999999998</v>
      </c>
    </row>
    <row r="59" spans="1:6" ht="15">
      <c r="A59" s="159" t="s">
        <v>106</v>
      </c>
      <c r="B59" s="147" t="s">
        <v>107</v>
      </c>
      <c r="C59" s="134">
        <v>35</v>
      </c>
      <c r="D59" s="123">
        <v>35</v>
      </c>
      <c r="E59" s="134" t="s">
        <v>24</v>
      </c>
      <c r="F59" s="139" t="s">
        <v>16</v>
      </c>
    </row>
    <row r="60" spans="1:6" ht="15">
      <c r="A60" s="159" t="s">
        <v>108</v>
      </c>
      <c r="B60" s="147" t="s">
        <v>109</v>
      </c>
      <c r="C60" s="134">
        <v>0.0049</v>
      </c>
      <c r="D60" s="115">
        <f>C60*5</f>
        <v>0.0245</v>
      </c>
      <c r="E60" s="134" t="s">
        <v>24</v>
      </c>
      <c r="F60" s="139" t="s">
        <v>16</v>
      </c>
    </row>
    <row r="61" spans="1:6" ht="15">
      <c r="A61" s="161" t="s">
        <v>110</v>
      </c>
      <c r="B61" s="149" t="s">
        <v>111</v>
      </c>
      <c r="C61" s="134">
        <v>0.007</v>
      </c>
      <c r="D61" s="115">
        <f>C61*5</f>
        <v>0.035</v>
      </c>
      <c r="E61" s="134" t="s">
        <v>24</v>
      </c>
      <c r="F61" s="135">
        <v>0.019799999999999998</v>
      </c>
    </row>
    <row r="62" spans="1:6" ht="15">
      <c r="A62" s="159" t="s">
        <v>112</v>
      </c>
      <c r="B62" s="147" t="s">
        <v>113</v>
      </c>
      <c r="C62" s="138">
        <v>1200</v>
      </c>
      <c r="D62" s="165">
        <v>1200</v>
      </c>
      <c r="E62" s="134" t="s">
        <v>27</v>
      </c>
      <c r="F62" s="135">
        <v>0.0124</v>
      </c>
    </row>
    <row r="63" spans="1:6" ht="15">
      <c r="A63" s="153" t="s">
        <v>114</v>
      </c>
      <c r="B63" s="147" t="s">
        <v>115</v>
      </c>
      <c r="C63" s="134">
        <v>0.21</v>
      </c>
      <c r="D63" s="134">
        <v>0.21</v>
      </c>
      <c r="E63" s="134" t="s">
        <v>68</v>
      </c>
      <c r="F63" s="139" t="s">
        <v>16</v>
      </c>
    </row>
    <row r="64" spans="1:6" ht="15">
      <c r="A64" s="153" t="s">
        <v>364</v>
      </c>
      <c r="B64" s="147" t="s">
        <v>365</v>
      </c>
      <c r="C64" s="134">
        <v>130</v>
      </c>
      <c r="D64" s="134">
        <v>130</v>
      </c>
      <c r="E64" s="134" t="s">
        <v>27</v>
      </c>
      <c r="F64" s="139">
        <v>0.00193</v>
      </c>
    </row>
    <row r="65" spans="1:6" ht="15">
      <c r="A65" s="148" t="s">
        <v>116</v>
      </c>
      <c r="B65" s="149" t="s">
        <v>117</v>
      </c>
      <c r="C65" s="134">
        <v>1.4</v>
      </c>
      <c r="D65" s="150">
        <v>7</v>
      </c>
      <c r="E65" s="150" t="s">
        <v>68</v>
      </c>
      <c r="F65" s="135">
        <v>0.0019249999999999998</v>
      </c>
    </row>
    <row r="66" spans="1:6" ht="15">
      <c r="A66" s="159" t="s">
        <v>118</v>
      </c>
      <c r="B66" s="147" t="s">
        <v>119</v>
      </c>
      <c r="C66" s="142">
        <v>46</v>
      </c>
      <c r="D66" s="142">
        <v>46</v>
      </c>
      <c r="E66" s="142" t="s">
        <v>27</v>
      </c>
      <c r="F66" s="135">
        <v>0.0495</v>
      </c>
    </row>
    <row r="67" spans="1:6" ht="15">
      <c r="A67" s="159" t="s">
        <v>120</v>
      </c>
      <c r="B67" s="147" t="s">
        <v>121</v>
      </c>
      <c r="C67" s="142">
        <v>0.14</v>
      </c>
      <c r="D67" s="134">
        <f>C67*5</f>
        <v>0.7000000000000001</v>
      </c>
      <c r="E67" s="142" t="s">
        <v>24</v>
      </c>
      <c r="F67" s="139" t="s">
        <v>16</v>
      </c>
    </row>
    <row r="68" spans="1:6" ht="15">
      <c r="A68" s="144" t="s">
        <v>400</v>
      </c>
      <c r="B68" s="145" t="s">
        <v>434</v>
      </c>
      <c r="C68" s="115">
        <v>391</v>
      </c>
      <c r="D68" s="115">
        <v>391</v>
      </c>
      <c r="E68" s="120" t="s">
        <v>27</v>
      </c>
      <c r="F68" s="139" t="s">
        <v>16</v>
      </c>
    </row>
    <row r="69" spans="1:6" ht="15">
      <c r="A69" s="159" t="s">
        <v>122</v>
      </c>
      <c r="B69" s="147" t="s">
        <v>123</v>
      </c>
      <c r="C69" s="166">
        <v>0.00029</v>
      </c>
      <c r="D69" s="166">
        <v>0.00029</v>
      </c>
      <c r="E69" s="142" t="s">
        <v>39</v>
      </c>
      <c r="F69" s="139" t="s">
        <v>16</v>
      </c>
    </row>
    <row r="70" spans="1:6" ht="15">
      <c r="A70" s="159" t="s">
        <v>124</v>
      </c>
      <c r="B70" s="147" t="s">
        <v>125</v>
      </c>
      <c r="C70" s="142">
        <v>0.56</v>
      </c>
      <c r="D70" s="134">
        <f>C70*5</f>
        <v>2.8000000000000003</v>
      </c>
      <c r="E70" s="142" t="s">
        <v>24</v>
      </c>
      <c r="F70" s="139" t="s">
        <v>16</v>
      </c>
    </row>
    <row r="71" spans="1:6" ht="15">
      <c r="A71" s="159" t="s">
        <v>126</v>
      </c>
      <c r="B71" s="147" t="s">
        <v>127</v>
      </c>
      <c r="C71" s="142">
        <v>0.21</v>
      </c>
      <c r="D71" s="142">
        <v>0.21</v>
      </c>
      <c r="E71" s="142" t="s">
        <v>24</v>
      </c>
      <c r="F71" s="139" t="s">
        <v>16</v>
      </c>
    </row>
    <row r="72" spans="1:6" ht="15">
      <c r="A72" s="159" t="s">
        <v>128</v>
      </c>
      <c r="B72" s="147" t="s">
        <v>129</v>
      </c>
      <c r="C72" s="142">
        <v>0.42</v>
      </c>
      <c r="D72" s="142">
        <v>0.42</v>
      </c>
      <c r="E72" s="142" t="s">
        <v>24</v>
      </c>
      <c r="F72" s="135">
        <v>0.0124</v>
      </c>
    </row>
    <row r="73" spans="1:6" ht="15">
      <c r="A73" s="159" t="s">
        <v>130</v>
      </c>
      <c r="B73" s="147" t="s">
        <v>131</v>
      </c>
      <c r="C73" s="167">
        <v>8800</v>
      </c>
      <c r="D73" s="167">
        <v>8800</v>
      </c>
      <c r="E73" s="142" t="s">
        <v>27</v>
      </c>
      <c r="F73" s="139" t="s">
        <v>16</v>
      </c>
    </row>
    <row r="74" spans="1:6" ht="15">
      <c r="A74" s="159" t="s">
        <v>132</v>
      </c>
      <c r="B74" s="147" t="s">
        <v>133</v>
      </c>
      <c r="C74" s="142">
        <v>0.35</v>
      </c>
      <c r="D74" s="142">
        <v>0.35</v>
      </c>
      <c r="E74" s="142" t="s">
        <v>24</v>
      </c>
      <c r="F74" s="139" t="s">
        <v>16</v>
      </c>
    </row>
    <row r="75" spans="1:6" ht="15">
      <c r="A75" s="144" t="s">
        <v>401</v>
      </c>
      <c r="B75" s="145" t="s">
        <v>435</v>
      </c>
      <c r="C75" s="124">
        <v>1.851449275362319E-05</v>
      </c>
      <c r="D75" s="121">
        <v>9.257246376811595E-05</v>
      </c>
      <c r="E75" s="116" t="s">
        <v>39</v>
      </c>
      <c r="F75" s="155">
        <v>0.0061875</v>
      </c>
    </row>
    <row r="76" spans="1:6" ht="15">
      <c r="A76" s="153" t="s">
        <v>366</v>
      </c>
      <c r="B76" s="147" t="s">
        <v>367</v>
      </c>
      <c r="C76" s="167">
        <v>4000</v>
      </c>
      <c r="D76" s="167">
        <v>4000</v>
      </c>
      <c r="E76" s="142" t="s">
        <v>27</v>
      </c>
      <c r="F76" s="139">
        <v>0.00193</v>
      </c>
    </row>
    <row r="77" spans="1:6" ht="15">
      <c r="A77" s="144" t="s">
        <v>402</v>
      </c>
      <c r="B77" s="145" t="s">
        <v>436</v>
      </c>
      <c r="C77" s="121">
        <v>0.0007000000000000001</v>
      </c>
      <c r="D77" s="121">
        <v>0.0007000000000000001</v>
      </c>
      <c r="E77" s="116" t="s">
        <v>24</v>
      </c>
      <c r="F77" s="139" t="s">
        <v>16</v>
      </c>
    </row>
    <row r="78" spans="1:6" ht="15">
      <c r="A78" s="153" t="s">
        <v>134</v>
      </c>
      <c r="B78" s="147" t="s">
        <v>135</v>
      </c>
      <c r="C78" s="166">
        <v>0.0007</v>
      </c>
      <c r="D78" s="166">
        <v>0.0007</v>
      </c>
      <c r="E78" s="142" t="s">
        <v>68</v>
      </c>
      <c r="F78" s="135">
        <v>0.0019249999999999998</v>
      </c>
    </row>
    <row r="79" spans="1:6" ht="15">
      <c r="A79" s="144" t="s">
        <v>403</v>
      </c>
      <c r="B79" s="145" t="s">
        <v>437</v>
      </c>
      <c r="C79" s="121">
        <v>0.0007000000000000001</v>
      </c>
      <c r="D79" s="121">
        <v>0.0007000000000000001</v>
      </c>
      <c r="E79" s="116" t="s">
        <v>24</v>
      </c>
      <c r="F79" s="139" t="s">
        <v>16</v>
      </c>
    </row>
    <row r="80" spans="1:6" ht="15">
      <c r="A80" s="161" t="s">
        <v>136</v>
      </c>
      <c r="B80" s="141" t="s">
        <v>489</v>
      </c>
      <c r="C80" s="166">
        <v>0.00056</v>
      </c>
      <c r="D80" s="134">
        <f>C80*5</f>
        <v>0.0027999999999999995</v>
      </c>
      <c r="E80" s="142" t="s">
        <v>24</v>
      </c>
      <c r="F80" s="135">
        <v>0.0165</v>
      </c>
    </row>
    <row r="81" spans="1:6" ht="15">
      <c r="A81" s="161" t="s">
        <v>137</v>
      </c>
      <c r="B81" s="141" t="s">
        <v>138</v>
      </c>
      <c r="C81" s="166">
        <v>0.0007</v>
      </c>
      <c r="D81" s="166">
        <v>0.0007</v>
      </c>
      <c r="E81" s="142" t="s">
        <v>24</v>
      </c>
      <c r="F81" s="139" t="s">
        <v>16</v>
      </c>
    </row>
    <row r="82" spans="1:6" ht="15">
      <c r="A82" s="161" t="s">
        <v>139</v>
      </c>
      <c r="B82" s="149" t="s">
        <v>140</v>
      </c>
      <c r="C82" s="166">
        <v>0.0007</v>
      </c>
      <c r="D82" s="166">
        <v>0.0007</v>
      </c>
      <c r="E82" s="142" t="s">
        <v>24</v>
      </c>
      <c r="F82" s="139" t="s">
        <v>16</v>
      </c>
    </row>
    <row r="83" spans="1:6" ht="15">
      <c r="A83" s="153" t="s">
        <v>141</v>
      </c>
      <c r="B83" s="147" t="s">
        <v>490</v>
      </c>
      <c r="C83" s="142">
        <v>0.0077</v>
      </c>
      <c r="D83" s="142">
        <v>0.0077</v>
      </c>
      <c r="E83" s="142" t="s">
        <v>68</v>
      </c>
      <c r="F83" s="135">
        <v>0.0019249999999999998</v>
      </c>
    </row>
    <row r="84" spans="1:6" ht="15">
      <c r="A84" s="153" t="s">
        <v>142</v>
      </c>
      <c r="B84" s="147" t="s">
        <v>143</v>
      </c>
      <c r="C84" s="142">
        <v>18</v>
      </c>
      <c r="D84" s="142">
        <v>18</v>
      </c>
      <c r="E84" s="142" t="s">
        <v>27</v>
      </c>
      <c r="F84" s="139" t="s">
        <v>16</v>
      </c>
    </row>
    <row r="85" spans="1:6" ht="15">
      <c r="A85" s="159" t="s">
        <v>144</v>
      </c>
      <c r="B85" s="147" t="s">
        <v>145</v>
      </c>
      <c r="C85" s="142">
        <v>0.7</v>
      </c>
      <c r="D85" s="134">
        <f>C85*5</f>
        <v>3.5</v>
      </c>
      <c r="E85" s="142" t="s">
        <v>24</v>
      </c>
      <c r="F85" s="135">
        <v>0.0124</v>
      </c>
    </row>
    <row r="86" spans="1:6" ht="15">
      <c r="A86" s="159" t="s">
        <v>146</v>
      </c>
      <c r="B86" s="147" t="s">
        <v>147</v>
      </c>
      <c r="C86" s="166">
        <v>0.00028</v>
      </c>
      <c r="D86" s="134">
        <f>C86*5</f>
        <v>0.0013999999999999998</v>
      </c>
      <c r="E86" s="142" t="s">
        <v>24</v>
      </c>
      <c r="F86" s="135">
        <v>0.0165</v>
      </c>
    </row>
    <row r="87" spans="1:6" ht="15">
      <c r="A87" s="159" t="s">
        <v>148</v>
      </c>
      <c r="B87" s="147" t="s">
        <v>149</v>
      </c>
      <c r="C87" s="142">
        <v>0.042</v>
      </c>
      <c r="D87" s="134">
        <f>C87*5</f>
        <v>0.21000000000000002</v>
      </c>
      <c r="E87" s="142" t="s">
        <v>24</v>
      </c>
      <c r="F87" s="139" t="s">
        <v>16</v>
      </c>
    </row>
    <row r="88" spans="1:6" ht="15">
      <c r="A88" s="159" t="s">
        <v>150</v>
      </c>
      <c r="B88" s="147" t="s">
        <v>151</v>
      </c>
      <c r="C88" s="142">
        <v>0.35</v>
      </c>
      <c r="D88" s="142">
        <v>0.35</v>
      </c>
      <c r="E88" s="142" t="s">
        <v>24</v>
      </c>
      <c r="F88" s="139" t="s">
        <v>16</v>
      </c>
    </row>
    <row r="89" spans="1:6" ht="15">
      <c r="A89" s="153" t="s">
        <v>152</v>
      </c>
      <c r="B89" s="147" t="s">
        <v>153</v>
      </c>
      <c r="C89" s="138">
        <v>1000000</v>
      </c>
      <c r="D89" s="138">
        <v>1000000</v>
      </c>
      <c r="E89" s="142" t="s">
        <v>27</v>
      </c>
      <c r="F89" s="135">
        <v>0.315</v>
      </c>
    </row>
    <row r="90" spans="1:6" ht="15">
      <c r="A90" s="159" t="s">
        <v>154</v>
      </c>
      <c r="B90" s="147" t="s">
        <v>155</v>
      </c>
      <c r="C90" s="142">
        <v>0.0035</v>
      </c>
      <c r="D90" s="134">
        <f>C90*5</f>
        <v>0.0175</v>
      </c>
      <c r="E90" s="142" t="s">
        <v>24</v>
      </c>
      <c r="F90" s="139" t="s">
        <v>16</v>
      </c>
    </row>
    <row r="91" spans="1:6" ht="15">
      <c r="A91" s="159" t="s">
        <v>156</v>
      </c>
      <c r="B91" s="147" t="s">
        <v>157</v>
      </c>
      <c r="C91" s="142">
        <v>0.7</v>
      </c>
      <c r="D91" s="142">
        <v>0.7</v>
      </c>
      <c r="E91" s="142" t="s">
        <v>24</v>
      </c>
      <c r="F91" s="139" t="s">
        <v>16</v>
      </c>
    </row>
    <row r="92" spans="1:6" ht="15">
      <c r="A92" s="159" t="s">
        <v>158</v>
      </c>
      <c r="B92" s="147" t="s">
        <v>159</v>
      </c>
      <c r="C92" s="142">
        <v>4.9</v>
      </c>
      <c r="D92" s="142">
        <v>4.9</v>
      </c>
      <c r="E92" s="142" t="s">
        <v>24</v>
      </c>
      <c r="F92" s="135">
        <v>0.0495</v>
      </c>
    </row>
    <row r="93" spans="1:6" ht="15">
      <c r="A93" s="159" t="s">
        <v>160</v>
      </c>
      <c r="B93" s="147" t="s">
        <v>161</v>
      </c>
      <c r="C93" s="142">
        <v>0.035</v>
      </c>
      <c r="D93" s="142">
        <v>0.035</v>
      </c>
      <c r="E93" s="142" t="s">
        <v>24</v>
      </c>
      <c r="F93" s="135">
        <v>0.0495</v>
      </c>
    </row>
    <row r="94" spans="1:6" ht="15">
      <c r="A94" s="159" t="s">
        <v>162</v>
      </c>
      <c r="B94" s="147" t="s">
        <v>163</v>
      </c>
      <c r="C94" s="142">
        <v>1.4</v>
      </c>
      <c r="D94" s="142">
        <v>1.4</v>
      </c>
      <c r="E94" s="142" t="s">
        <v>24</v>
      </c>
      <c r="F94" s="139" t="s">
        <v>16</v>
      </c>
    </row>
    <row r="95" spans="1:6" ht="15">
      <c r="A95" s="144" t="s">
        <v>404</v>
      </c>
      <c r="B95" s="145" t="s">
        <v>438</v>
      </c>
      <c r="C95" s="122">
        <v>13500</v>
      </c>
      <c r="D95" s="122">
        <v>13500</v>
      </c>
      <c r="E95" s="116" t="s">
        <v>27</v>
      </c>
      <c r="F95" s="155">
        <v>0.0061875</v>
      </c>
    </row>
    <row r="96" spans="1:6" ht="15">
      <c r="A96" s="144" t="s">
        <v>405</v>
      </c>
      <c r="B96" s="145" t="s">
        <v>439</v>
      </c>
      <c r="C96" s="120">
        <v>0.042</v>
      </c>
      <c r="D96" s="120">
        <v>0.21000000000000002</v>
      </c>
      <c r="E96" s="116" t="s">
        <v>24</v>
      </c>
      <c r="F96" s="139" t="s">
        <v>16</v>
      </c>
    </row>
    <row r="97" spans="1:6" ht="15">
      <c r="A97" s="168" t="s">
        <v>368</v>
      </c>
      <c r="B97" s="147" t="s">
        <v>369</v>
      </c>
      <c r="C97" s="142">
        <v>0.49</v>
      </c>
      <c r="D97" s="142">
        <v>0.49</v>
      </c>
      <c r="E97" s="142" t="s">
        <v>24</v>
      </c>
      <c r="F97" s="139" t="s">
        <v>16</v>
      </c>
    </row>
    <row r="98" spans="1:6" ht="15">
      <c r="A98" s="159" t="s">
        <v>164</v>
      </c>
      <c r="B98" s="147" t="s">
        <v>165</v>
      </c>
      <c r="C98" s="142">
        <v>5.6</v>
      </c>
      <c r="D98" s="142">
        <v>5.6</v>
      </c>
      <c r="E98" s="142" t="s">
        <v>24</v>
      </c>
      <c r="F98" s="135">
        <v>0.0289</v>
      </c>
    </row>
    <row r="99" spans="1:6" ht="15">
      <c r="A99" s="159" t="s">
        <v>166</v>
      </c>
      <c r="B99" s="147" t="s">
        <v>167</v>
      </c>
      <c r="C99" s="142">
        <v>0.7</v>
      </c>
      <c r="D99" s="142">
        <v>0.7</v>
      </c>
      <c r="E99" s="142" t="s">
        <v>24</v>
      </c>
      <c r="F99" s="135">
        <v>0.0124</v>
      </c>
    </row>
    <row r="100" spans="1:6" ht="15">
      <c r="A100" s="159" t="s">
        <v>168</v>
      </c>
      <c r="B100" s="147" t="s">
        <v>169</v>
      </c>
      <c r="C100" s="169">
        <v>0.000275</v>
      </c>
      <c r="D100" s="169">
        <v>0.000275</v>
      </c>
      <c r="E100" s="142" t="s">
        <v>39</v>
      </c>
      <c r="F100" s="135">
        <v>0.0582</v>
      </c>
    </row>
    <row r="101" spans="1:6" ht="15">
      <c r="A101" s="159" t="s">
        <v>170</v>
      </c>
      <c r="B101" s="147" t="s">
        <v>171</v>
      </c>
      <c r="C101" s="166">
        <v>0.00056</v>
      </c>
      <c r="D101" s="166">
        <v>0.00056</v>
      </c>
      <c r="E101" s="142" t="s">
        <v>39</v>
      </c>
      <c r="F101" s="135">
        <v>0.012374999999999999</v>
      </c>
    </row>
    <row r="102" spans="1:6" ht="15">
      <c r="A102" s="168" t="s">
        <v>370</v>
      </c>
      <c r="B102" s="145" t="s">
        <v>371</v>
      </c>
      <c r="C102" s="170">
        <v>0.07</v>
      </c>
      <c r="D102" s="134">
        <f>C102*5</f>
        <v>0.35000000000000003</v>
      </c>
      <c r="E102" s="142" t="s">
        <v>24</v>
      </c>
      <c r="F102" s="171" t="s">
        <v>16</v>
      </c>
    </row>
    <row r="103" spans="1:6" ht="15">
      <c r="A103" s="159" t="s">
        <v>172</v>
      </c>
      <c r="B103" s="147" t="s">
        <v>173</v>
      </c>
      <c r="C103" s="142">
        <v>0.014</v>
      </c>
      <c r="D103" s="134">
        <f>C103*5</f>
        <v>0.07</v>
      </c>
      <c r="E103" s="142" t="s">
        <v>24</v>
      </c>
      <c r="F103" s="139" t="s">
        <v>16</v>
      </c>
    </row>
    <row r="104" spans="1:6" ht="15">
      <c r="A104" s="159" t="s">
        <v>174</v>
      </c>
      <c r="B104" s="147" t="s">
        <v>175</v>
      </c>
      <c r="C104" s="142">
        <v>0.0041</v>
      </c>
      <c r="D104" s="142">
        <v>0.0041</v>
      </c>
      <c r="E104" s="142" t="s">
        <v>39</v>
      </c>
      <c r="F104" s="135">
        <v>0.0495</v>
      </c>
    </row>
    <row r="105" spans="1:6" ht="15">
      <c r="A105" s="159" t="s">
        <v>176</v>
      </c>
      <c r="B105" s="147" t="s">
        <v>177</v>
      </c>
      <c r="C105" s="142">
        <v>0.007</v>
      </c>
      <c r="D105" s="134">
        <f>C105*5</f>
        <v>0.035</v>
      </c>
      <c r="E105" s="142" t="s">
        <v>24</v>
      </c>
      <c r="F105" s="135">
        <v>0.00619</v>
      </c>
    </row>
    <row r="106" spans="1:6" ht="15">
      <c r="A106" s="172" t="s">
        <v>178</v>
      </c>
      <c r="B106" s="147" t="s">
        <v>179</v>
      </c>
      <c r="C106" s="142">
        <v>0.021</v>
      </c>
      <c r="D106" s="142">
        <v>0.021</v>
      </c>
      <c r="E106" s="142" t="s">
        <v>24</v>
      </c>
      <c r="F106" s="139" t="s">
        <v>16</v>
      </c>
    </row>
    <row r="107" spans="1:6" ht="15">
      <c r="A107" s="148" t="s">
        <v>180</v>
      </c>
      <c r="B107" s="141" t="s">
        <v>181</v>
      </c>
      <c r="C107" s="142">
        <v>0.7</v>
      </c>
      <c r="D107" s="142">
        <v>3.5</v>
      </c>
      <c r="E107" s="142" t="s">
        <v>182</v>
      </c>
      <c r="F107" s="139" t="s">
        <v>16</v>
      </c>
    </row>
    <row r="108" spans="1:6" ht="15">
      <c r="A108" s="153" t="s">
        <v>184</v>
      </c>
      <c r="B108" s="147" t="s">
        <v>185</v>
      </c>
      <c r="C108" s="142">
        <v>1.4</v>
      </c>
      <c r="D108" s="142">
        <v>1.4</v>
      </c>
      <c r="E108" s="142" t="s">
        <v>68</v>
      </c>
      <c r="F108" s="139" t="s">
        <v>16</v>
      </c>
    </row>
    <row r="109" spans="1:6" ht="15">
      <c r="A109" s="173" t="s">
        <v>186</v>
      </c>
      <c r="B109" s="137" t="s">
        <v>187</v>
      </c>
      <c r="C109" s="142">
        <v>0.0021</v>
      </c>
      <c r="D109" s="134">
        <f>C109*5</f>
        <v>0.010499999999999999</v>
      </c>
      <c r="E109" s="142" t="s">
        <v>24</v>
      </c>
      <c r="F109" s="139" t="s">
        <v>16</v>
      </c>
    </row>
    <row r="110" spans="1:6" ht="15">
      <c r="A110" s="161" t="s">
        <v>188</v>
      </c>
      <c r="B110" s="141" t="s">
        <v>189</v>
      </c>
      <c r="C110" s="142">
        <v>0.007</v>
      </c>
      <c r="D110" s="134">
        <f>C110*5</f>
        <v>0.035</v>
      </c>
      <c r="E110" s="142" t="s">
        <v>24</v>
      </c>
      <c r="F110" s="135">
        <v>0.001925</v>
      </c>
    </row>
    <row r="111" spans="1:6" ht="15">
      <c r="A111" s="161" t="s">
        <v>190</v>
      </c>
      <c r="B111" s="141" t="s">
        <v>491</v>
      </c>
      <c r="C111" s="166">
        <v>4.7E-05</v>
      </c>
      <c r="D111" s="135">
        <f>C111*5</f>
        <v>0.000235</v>
      </c>
      <c r="E111" s="142" t="s">
        <v>39</v>
      </c>
      <c r="F111" s="135">
        <v>0.00279</v>
      </c>
    </row>
    <row r="112" spans="1:6" ht="15">
      <c r="A112" s="161" t="s">
        <v>191</v>
      </c>
      <c r="B112" s="141" t="s">
        <v>492</v>
      </c>
      <c r="C112" s="166">
        <v>1.4E-08</v>
      </c>
      <c r="D112" s="143">
        <f>C112*5</f>
        <v>6.999999999999999E-08</v>
      </c>
      <c r="E112" s="142" t="s">
        <v>39</v>
      </c>
      <c r="F112" s="139" t="s">
        <v>16</v>
      </c>
    </row>
    <row r="113" spans="1:6" ht="15">
      <c r="A113" s="144" t="s">
        <v>406</v>
      </c>
      <c r="B113" s="145" t="s">
        <v>440</v>
      </c>
      <c r="C113" s="117">
        <v>17</v>
      </c>
      <c r="D113" s="117">
        <v>17</v>
      </c>
      <c r="E113" s="116" t="s">
        <v>27</v>
      </c>
      <c r="F113" s="139" t="s">
        <v>16</v>
      </c>
    </row>
    <row r="114" spans="1:6" ht="15">
      <c r="A114" s="161" t="s">
        <v>192</v>
      </c>
      <c r="B114" s="141" t="s">
        <v>493</v>
      </c>
      <c r="C114" s="142">
        <v>9.5</v>
      </c>
      <c r="D114" s="142">
        <v>9.5</v>
      </c>
      <c r="E114" s="142" t="s">
        <v>27</v>
      </c>
      <c r="F114" s="139" t="s">
        <v>16</v>
      </c>
    </row>
    <row r="115" spans="1:6" ht="15">
      <c r="A115" s="161" t="s">
        <v>193</v>
      </c>
      <c r="B115" s="141" t="s">
        <v>194</v>
      </c>
      <c r="C115" s="142">
        <v>0.035</v>
      </c>
      <c r="D115" s="123">
        <v>0.035</v>
      </c>
      <c r="E115" s="142" t="s">
        <v>24</v>
      </c>
      <c r="F115" s="139" t="s">
        <v>16</v>
      </c>
    </row>
    <row r="116" spans="1:6" ht="15">
      <c r="A116" s="159" t="s">
        <v>195</v>
      </c>
      <c r="B116" s="147" t="s">
        <v>196</v>
      </c>
      <c r="C116" s="166">
        <v>2.8E-05</v>
      </c>
      <c r="D116" s="166">
        <v>2.8E-05</v>
      </c>
      <c r="E116" s="142" t="s">
        <v>39</v>
      </c>
      <c r="F116" s="135">
        <v>0.049499999999999995</v>
      </c>
    </row>
    <row r="117" spans="1:6" ht="15">
      <c r="A117" s="159" t="s">
        <v>197</v>
      </c>
      <c r="B117" s="147" t="s">
        <v>198</v>
      </c>
      <c r="C117" s="142">
        <v>1.75</v>
      </c>
      <c r="D117" s="134">
        <f>C117*5</f>
        <v>8.75</v>
      </c>
      <c r="E117" s="142" t="s">
        <v>24</v>
      </c>
      <c r="F117" s="139" t="s">
        <v>16</v>
      </c>
    </row>
    <row r="118" spans="1:6" ht="15">
      <c r="A118" s="159" t="s">
        <v>199</v>
      </c>
      <c r="B118" s="147" t="s">
        <v>200</v>
      </c>
      <c r="C118" s="142">
        <v>0.07</v>
      </c>
      <c r="D118" s="142">
        <v>0.07</v>
      </c>
      <c r="E118" s="142" t="s">
        <v>24</v>
      </c>
      <c r="F118" s="139" t="s">
        <v>16</v>
      </c>
    </row>
    <row r="119" spans="1:6" ht="15">
      <c r="A119" s="151" t="s">
        <v>372</v>
      </c>
      <c r="B119" s="152" t="s">
        <v>373</v>
      </c>
      <c r="C119" s="142">
        <v>0.51</v>
      </c>
      <c r="D119" s="142">
        <v>0.51</v>
      </c>
      <c r="E119" s="142" t="s">
        <v>24</v>
      </c>
      <c r="F119" s="139" t="s">
        <v>16</v>
      </c>
    </row>
    <row r="120" spans="1:6" ht="15">
      <c r="A120" s="159" t="s">
        <v>201</v>
      </c>
      <c r="B120" s="147" t="s">
        <v>202</v>
      </c>
      <c r="C120" s="142">
        <v>2.1</v>
      </c>
      <c r="D120" s="142">
        <v>2.1</v>
      </c>
      <c r="E120" s="142" t="s">
        <v>24</v>
      </c>
      <c r="F120" s="135">
        <v>0.048125</v>
      </c>
    </row>
    <row r="121" spans="1:6" ht="15">
      <c r="A121" s="159" t="s">
        <v>203</v>
      </c>
      <c r="B121" s="147" t="s">
        <v>204</v>
      </c>
      <c r="C121" s="142">
        <v>14</v>
      </c>
      <c r="D121" s="142">
        <v>14</v>
      </c>
      <c r="E121" s="142" t="s">
        <v>24</v>
      </c>
      <c r="F121" s="135">
        <v>0.0495</v>
      </c>
    </row>
    <row r="122" spans="1:6" ht="15">
      <c r="A122" s="161" t="s">
        <v>205</v>
      </c>
      <c r="B122" s="141" t="s">
        <v>206</v>
      </c>
      <c r="C122" s="142">
        <v>0.7</v>
      </c>
      <c r="D122" s="142">
        <v>3.5</v>
      </c>
      <c r="E122" s="142" t="s">
        <v>68</v>
      </c>
      <c r="F122" s="135">
        <v>0.0433</v>
      </c>
    </row>
    <row r="123" spans="1:6" ht="15">
      <c r="A123" s="144" t="s">
        <v>407</v>
      </c>
      <c r="B123" s="145" t="s">
        <v>441</v>
      </c>
      <c r="C123" s="116">
        <v>144</v>
      </c>
      <c r="D123" s="116">
        <v>144</v>
      </c>
      <c r="E123" s="116" t="s">
        <v>27</v>
      </c>
      <c r="F123" s="135">
        <v>0.0061875</v>
      </c>
    </row>
    <row r="124" spans="1:6" ht="15">
      <c r="A124" s="161" t="s">
        <v>207</v>
      </c>
      <c r="B124" s="174" t="s">
        <v>208</v>
      </c>
      <c r="C124" s="142">
        <v>0.014</v>
      </c>
      <c r="D124" s="142">
        <v>2.5</v>
      </c>
      <c r="E124" s="142" t="s">
        <v>24</v>
      </c>
      <c r="F124" s="139" t="s">
        <v>16</v>
      </c>
    </row>
    <row r="125" spans="1:6" ht="15">
      <c r="A125" s="159" t="s">
        <v>209</v>
      </c>
      <c r="B125" s="147" t="s">
        <v>210</v>
      </c>
      <c r="C125" s="142">
        <v>0.0035</v>
      </c>
      <c r="D125" s="142">
        <v>0.0035</v>
      </c>
      <c r="E125" s="142" t="s">
        <v>24</v>
      </c>
      <c r="F125" s="135">
        <v>0.00385</v>
      </c>
    </row>
    <row r="126" spans="1:6" ht="15">
      <c r="A126" s="153" t="s">
        <v>211</v>
      </c>
      <c r="B126" s="147" t="s">
        <v>212</v>
      </c>
      <c r="C126" s="142">
        <v>0.007</v>
      </c>
      <c r="D126" s="142">
        <v>0.007</v>
      </c>
      <c r="E126" s="142" t="s">
        <v>68</v>
      </c>
      <c r="F126" s="135">
        <v>0.00385</v>
      </c>
    </row>
    <row r="127" spans="1:6" ht="15">
      <c r="A127" s="159" t="s">
        <v>213</v>
      </c>
      <c r="B127" s="147" t="s">
        <v>214</v>
      </c>
      <c r="C127" s="142">
        <v>0.14</v>
      </c>
      <c r="D127" s="142">
        <v>0.14</v>
      </c>
      <c r="E127" s="142" t="s">
        <v>24</v>
      </c>
      <c r="F127" s="135">
        <v>0.00673</v>
      </c>
    </row>
    <row r="128" spans="1:6" ht="15">
      <c r="A128" s="151" t="s">
        <v>374</v>
      </c>
      <c r="B128" s="152" t="s">
        <v>375</v>
      </c>
      <c r="C128" s="175">
        <v>5</v>
      </c>
      <c r="D128" s="175">
        <v>25</v>
      </c>
      <c r="E128" s="142" t="s">
        <v>24</v>
      </c>
      <c r="F128" s="171" t="s">
        <v>16</v>
      </c>
    </row>
    <row r="129" spans="1:6" ht="15">
      <c r="A129" s="161" t="s">
        <v>215</v>
      </c>
      <c r="B129" s="141" t="s">
        <v>216</v>
      </c>
      <c r="C129" s="142">
        <v>14</v>
      </c>
      <c r="D129" s="142">
        <v>14</v>
      </c>
      <c r="E129" s="142" t="s">
        <v>24</v>
      </c>
      <c r="F129" s="135">
        <v>0.099</v>
      </c>
    </row>
    <row r="130" spans="1:6" ht="15">
      <c r="A130" s="159" t="s">
        <v>217</v>
      </c>
      <c r="B130" s="147" t="s">
        <v>218</v>
      </c>
      <c r="C130" s="175">
        <v>7</v>
      </c>
      <c r="D130" s="175">
        <v>7</v>
      </c>
      <c r="E130" s="142" t="s">
        <v>24</v>
      </c>
      <c r="F130" s="139" t="s">
        <v>16</v>
      </c>
    </row>
    <row r="131" spans="1:6" ht="15">
      <c r="A131" s="159" t="s">
        <v>219</v>
      </c>
      <c r="B131" s="147" t="s">
        <v>220</v>
      </c>
      <c r="C131" s="138">
        <v>49400</v>
      </c>
      <c r="D131" s="138">
        <v>49400</v>
      </c>
      <c r="E131" s="142" t="s">
        <v>27</v>
      </c>
      <c r="F131" s="135">
        <v>0.0495</v>
      </c>
    </row>
    <row r="132" spans="1:6" ht="15">
      <c r="A132" s="153" t="s">
        <v>408</v>
      </c>
      <c r="B132" s="147" t="s">
        <v>442</v>
      </c>
      <c r="C132" s="121">
        <v>9.8</v>
      </c>
      <c r="D132" s="121">
        <v>9.8</v>
      </c>
      <c r="E132" s="116" t="s">
        <v>24</v>
      </c>
      <c r="F132" s="135">
        <v>0.00619</v>
      </c>
    </row>
    <row r="133" spans="1:6" ht="15">
      <c r="A133" s="144" t="s">
        <v>409</v>
      </c>
      <c r="B133" s="145" t="s">
        <v>443</v>
      </c>
      <c r="C133" s="121">
        <v>0.0008602693602693601</v>
      </c>
      <c r="D133" s="121">
        <v>0.0008602693602693601</v>
      </c>
      <c r="E133" s="116" t="s">
        <v>39</v>
      </c>
      <c r="F133" s="139" t="s">
        <v>16</v>
      </c>
    </row>
    <row r="134" spans="1:6" ht="15">
      <c r="A134" s="159" t="s">
        <v>221</v>
      </c>
      <c r="B134" s="147" t="s">
        <v>222</v>
      </c>
      <c r="C134" s="176">
        <v>0.00175</v>
      </c>
      <c r="D134" s="134">
        <f>C134*5</f>
        <v>0.00875</v>
      </c>
      <c r="E134" s="142" t="s">
        <v>24</v>
      </c>
      <c r="F134" s="135">
        <v>0.0099</v>
      </c>
    </row>
    <row r="135" spans="1:6" ht="15">
      <c r="A135" s="159" t="s">
        <v>223</v>
      </c>
      <c r="B135" s="147" t="s">
        <v>468</v>
      </c>
      <c r="C135" s="166">
        <v>0.00085</v>
      </c>
      <c r="D135" s="134">
        <f>C135*5</f>
        <v>0.0042499999999999994</v>
      </c>
      <c r="E135" s="142" t="s">
        <v>39</v>
      </c>
      <c r="F135" s="135">
        <v>0.0019249999999999998</v>
      </c>
    </row>
    <row r="136" spans="1:6" ht="15">
      <c r="A136" s="159" t="s">
        <v>224</v>
      </c>
      <c r="B136" s="147" t="s">
        <v>225</v>
      </c>
      <c r="C136" s="166">
        <v>5.3E-05</v>
      </c>
      <c r="D136" s="135">
        <f>C136*5</f>
        <v>0.000265</v>
      </c>
      <c r="E136" s="142" t="s">
        <v>39</v>
      </c>
      <c r="F136" s="135">
        <v>0.0495</v>
      </c>
    </row>
    <row r="137" spans="1:6" ht="15">
      <c r="A137" s="164" t="s">
        <v>226</v>
      </c>
      <c r="B137" s="141" t="s">
        <v>227</v>
      </c>
      <c r="C137" s="170">
        <v>0.829</v>
      </c>
      <c r="D137" s="170">
        <v>0.829</v>
      </c>
      <c r="E137" s="142" t="s">
        <v>27</v>
      </c>
      <c r="F137" s="135">
        <v>0.693</v>
      </c>
    </row>
    <row r="138" spans="1:6" ht="15">
      <c r="A138" s="161" t="s">
        <v>228</v>
      </c>
      <c r="B138" s="141" t="s">
        <v>229</v>
      </c>
      <c r="C138" s="167">
        <v>19000</v>
      </c>
      <c r="D138" s="167">
        <v>19000</v>
      </c>
      <c r="E138" s="142" t="s">
        <v>27</v>
      </c>
      <c r="F138" s="135">
        <v>0.0495</v>
      </c>
    </row>
    <row r="139" spans="1:6" ht="15">
      <c r="A139" s="161" t="s">
        <v>230</v>
      </c>
      <c r="B139" s="141" t="s">
        <v>231</v>
      </c>
      <c r="C139" s="142">
        <v>0.49</v>
      </c>
      <c r="D139" s="134">
        <f>C139*5</f>
        <v>2.45</v>
      </c>
      <c r="E139" s="142" t="s">
        <v>24</v>
      </c>
      <c r="F139" s="139" t="s">
        <v>16</v>
      </c>
    </row>
    <row r="140" spans="1:6" ht="15">
      <c r="A140" s="148" t="s">
        <v>232</v>
      </c>
      <c r="B140" s="141" t="s">
        <v>233</v>
      </c>
      <c r="C140" s="142">
        <v>0.028</v>
      </c>
      <c r="D140" s="142">
        <v>0.14</v>
      </c>
      <c r="E140" s="142" t="s">
        <v>68</v>
      </c>
      <c r="F140" s="139" t="s">
        <v>16</v>
      </c>
    </row>
    <row r="141" spans="1:6" ht="15">
      <c r="A141" s="161" t="s">
        <v>234</v>
      </c>
      <c r="B141" s="141" t="s">
        <v>479</v>
      </c>
      <c r="C141" s="142">
        <v>0.35</v>
      </c>
      <c r="D141" s="142">
        <v>0.35</v>
      </c>
      <c r="E141" s="142" t="s">
        <v>24</v>
      </c>
      <c r="F141" s="135">
        <v>0.02389655172413793</v>
      </c>
    </row>
    <row r="142" spans="1:6" ht="15">
      <c r="A142" s="161" t="s">
        <v>12</v>
      </c>
      <c r="B142" s="141" t="s">
        <v>481</v>
      </c>
      <c r="C142" s="142">
        <v>0.14</v>
      </c>
      <c r="D142" s="142">
        <v>0.14</v>
      </c>
      <c r="E142" s="142" t="s">
        <v>24</v>
      </c>
      <c r="F142" s="135">
        <v>0.0248</v>
      </c>
    </row>
    <row r="143" spans="1:6" ht="15">
      <c r="A143" s="164" t="s">
        <v>236</v>
      </c>
      <c r="B143" s="141" t="s">
        <v>237</v>
      </c>
      <c r="C143" s="142">
        <v>1.05</v>
      </c>
      <c r="D143" s="134">
        <f>C143*5</f>
        <v>5.25</v>
      </c>
      <c r="E143" s="142" t="s">
        <v>24</v>
      </c>
      <c r="F143" s="139" t="s">
        <v>16</v>
      </c>
    </row>
    <row r="144" spans="1:6" ht="15">
      <c r="A144" s="159" t="s">
        <v>238</v>
      </c>
      <c r="B144" s="147" t="s">
        <v>239</v>
      </c>
      <c r="C144" s="142">
        <v>0.175</v>
      </c>
      <c r="D144" s="142">
        <v>0.175</v>
      </c>
      <c r="E144" s="142" t="s">
        <v>24</v>
      </c>
      <c r="F144" s="139" t="s">
        <v>16</v>
      </c>
    </row>
    <row r="145" spans="1:6" ht="15">
      <c r="A145" s="159" t="s">
        <v>240</v>
      </c>
      <c r="B145" s="147" t="s">
        <v>241</v>
      </c>
      <c r="C145" s="142">
        <v>0.035</v>
      </c>
      <c r="D145" s="142">
        <v>0.05</v>
      </c>
      <c r="E145" s="142" t="s">
        <v>24</v>
      </c>
      <c r="F145" s="139" t="s">
        <v>16</v>
      </c>
    </row>
    <row r="146" spans="1:6" ht="15">
      <c r="A146" s="159" t="s">
        <v>14</v>
      </c>
      <c r="B146" s="147" t="s">
        <v>15</v>
      </c>
      <c r="C146" s="142">
        <v>0.21</v>
      </c>
      <c r="D146" s="142">
        <v>0.21</v>
      </c>
      <c r="E146" s="142" t="s">
        <v>24</v>
      </c>
      <c r="F146" s="139" t="s">
        <v>16</v>
      </c>
    </row>
    <row r="147" spans="1:6" ht="15">
      <c r="A147" s="144" t="s">
        <v>410</v>
      </c>
      <c r="B147" s="145" t="s">
        <v>444</v>
      </c>
      <c r="C147" s="121">
        <v>4.731481481481481E-05</v>
      </c>
      <c r="D147" s="121">
        <v>0.00023657407407407405</v>
      </c>
      <c r="E147" s="120" t="s">
        <v>39</v>
      </c>
      <c r="F147" s="155">
        <v>0.00094932</v>
      </c>
    </row>
    <row r="148" spans="1:6" ht="15">
      <c r="A148" s="164" t="s">
        <v>242</v>
      </c>
      <c r="B148" s="141" t="s">
        <v>243</v>
      </c>
      <c r="C148" s="142">
        <v>0.07</v>
      </c>
      <c r="D148" s="142">
        <v>0.07</v>
      </c>
      <c r="E148" s="142" t="s">
        <v>24</v>
      </c>
      <c r="F148" s="139" t="s">
        <v>16</v>
      </c>
    </row>
    <row r="149" spans="1:6" ht="15">
      <c r="A149" s="164" t="s">
        <v>244</v>
      </c>
      <c r="B149" s="141" t="s">
        <v>245</v>
      </c>
      <c r="C149" s="142">
        <v>0.028</v>
      </c>
      <c r="D149" s="142">
        <v>0.028</v>
      </c>
      <c r="E149" s="142" t="s">
        <v>24</v>
      </c>
      <c r="F149" s="139" t="s">
        <v>16</v>
      </c>
    </row>
    <row r="150" spans="1:6" ht="15">
      <c r="A150" s="159" t="s">
        <v>246</v>
      </c>
      <c r="B150" s="147" t="s">
        <v>247</v>
      </c>
      <c r="C150" s="142">
        <v>0.0028</v>
      </c>
      <c r="D150" s="142">
        <v>0.0028</v>
      </c>
      <c r="E150" s="142" t="s">
        <v>24</v>
      </c>
      <c r="F150" s="135">
        <v>0.0495</v>
      </c>
    </row>
    <row r="151" spans="1:6" ht="15">
      <c r="A151" s="162" t="s">
        <v>411</v>
      </c>
      <c r="B151" s="163" t="s">
        <v>445</v>
      </c>
      <c r="C151" s="122">
        <v>2500</v>
      </c>
      <c r="D151" s="122">
        <v>2500</v>
      </c>
      <c r="E151" s="116" t="s">
        <v>27</v>
      </c>
      <c r="F151" s="155">
        <v>0.02475</v>
      </c>
    </row>
    <row r="152" spans="1:6" ht="15">
      <c r="A152" s="162" t="s">
        <v>412</v>
      </c>
      <c r="B152" s="163" t="s">
        <v>446</v>
      </c>
      <c r="C152" s="122">
        <v>11600</v>
      </c>
      <c r="D152" s="122">
        <v>11600</v>
      </c>
      <c r="E152" s="116" t="s">
        <v>27</v>
      </c>
      <c r="F152" s="155">
        <v>0.0707</v>
      </c>
    </row>
    <row r="153" spans="1:6" ht="15">
      <c r="A153" s="159" t="s">
        <v>248</v>
      </c>
      <c r="B153" s="147" t="s">
        <v>480</v>
      </c>
      <c r="C153" s="166">
        <v>1.7E-06</v>
      </c>
      <c r="D153" s="166">
        <v>1.7E-06</v>
      </c>
      <c r="E153" s="142" t="s">
        <v>39</v>
      </c>
      <c r="F153" s="135">
        <v>0.0019249999999999998</v>
      </c>
    </row>
    <row r="154" spans="1:6" ht="15">
      <c r="A154" s="144" t="s">
        <v>413</v>
      </c>
      <c r="B154" s="145" t="s">
        <v>469</v>
      </c>
      <c r="C154" s="121">
        <v>1.57716049382716E-05</v>
      </c>
      <c r="D154" s="121">
        <v>7.8858024691358E-05</v>
      </c>
      <c r="E154" s="116" t="s">
        <v>39</v>
      </c>
      <c r="F154" s="155">
        <v>0.00094932</v>
      </c>
    </row>
    <row r="155" spans="1:6" ht="15">
      <c r="A155" s="144" t="s">
        <v>414</v>
      </c>
      <c r="B155" s="145" t="s">
        <v>470</v>
      </c>
      <c r="C155" s="121">
        <v>9.060283687943262E-06</v>
      </c>
      <c r="D155" s="121">
        <v>9.060283687943262E-06</v>
      </c>
      <c r="E155" s="116" t="s">
        <v>39</v>
      </c>
      <c r="F155" s="155">
        <v>0.000949</v>
      </c>
    </row>
    <row r="156" spans="1:6" ht="15">
      <c r="A156" s="159" t="s">
        <v>249</v>
      </c>
      <c r="B156" s="147" t="s">
        <v>494</v>
      </c>
      <c r="C156" s="166">
        <v>0.00039</v>
      </c>
      <c r="D156" s="166">
        <v>0.00039</v>
      </c>
      <c r="E156" s="142" t="s">
        <v>39</v>
      </c>
      <c r="F156" s="139" t="s">
        <v>16</v>
      </c>
    </row>
    <row r="157" spans="1:6" ht="15">
      <c r="A157" s="159" t="s">
        <v>250</v>
      </c>
      <c r="B157" s="147" t="s">
        <v>495</v>
      </c>
      <c r="C157" s="166">
        <v>0.0007</v>
      </c>
      <c r="D157" s="166">
        <v>0.0007</v>
      </c>
      <c r="E157" s="142" t="s">
        <v>24</v>
      </c>
      <c r="F157" s="139" t="s">
        <v>16</v>
      </c>
    </row>
    <row r="158" spans="1:6" ht="15">
      <c r="A158" s="159" t="s">
        <v>251</v>
      </c>
      <c r="B158" s="147" t="s">
        <v>496</v>
      </c>
      <c r="C158" s="142">
        <v>0.0053</v>
      </c>
      <c r="D158" s="142">
        <v>0.0053</v>
      </c>
      <c r="E158" s="142" t="s">
        <v>39</v>
      </c>
      <c r="F158" s="139" t="s">
        <v>16</v>
      </c>
    </row>
    <row r="159" spans="1:6" ht="15">
      <c r="A159" s="159" t="s">
        <v>252</v>
      </c>
      <c r="B159" s="147" t="s">
        <v>253</v>
      </c>
      <c r="C159" s="142">
        <v>0.0315</v>
      </c>
      <c r="D159" s="143">
        <f>C159*5</f>
        <v>0.1575</v>
      </c>
      <c r="E159" s="142" t="s">
        <v>24</v>
      </c>
      <c r="F159" s="139" t="s">
        <v>16</v>
      </c>
    </row>
    <row r="160" spans="1:6" ht="15">
      <c r="A160" s="159" t="s">
        <v>254</v>
      </c>
      <c r="B160" s="147" t="s">
        <v>255</v>
      </c>
      <c r="C160" s="142">
        <v>2.1</v>
      </c>
      <c r="D160" s="134">
        <f>C160*5</f>
        <v>10.5</v>
      </c>
      <c r="E160" s="142" t="s">
        <v>24</v>
      </c>
      <c r="F160" s="139" t="s">
        <v>16</v>
      </c>
    </row>
    <row r="161" spans="1:6" ht="15">
      <c r="A161" s="159" t="s">
        <v>256</v>
      </c>
      <c r="B161" s="147" t="s">
        <v>257</v>
      </c>
      <c r="C161" s="142">
        <v>0.021</v>
      </c>
      <c r="D161" s="134">
        <f>C161*5</f>
        <v>0.10500000000000001</v>
      </c>
      <c r="E161" s="142" t="s">
        <v>24</v>
      </c>
      <c r="F161" s="135">
        <v>0.000991</v>
      </c>
    </row>
    <row r="162" spans="1:6" ht="15">
      <c r="A162" s="159" t="s">
        <v>18</v>
      </c>
      <c r="B162" s="147" t="s">
        <v>19</v>
      </c>
      <c r="C162" s="142">
        <v>0.25</v>
      </c>
      <c r="D162" s="134">
        <f>C162*5</f>
        <v>1.25</v>
      </c>
      <c r="E162" s="142" t="s">
        <v>24</v>
      </c>
      <c r="F162" s="139" t="s">
        <v>16</v>
      </c>
    </row>
    <row r="163" spans="1:6" ht="15">
      <c r="A163" s="153" t="s">
        <v>258</v>
      </c>
      <c r="B163" s="147" t="s">
        <v>259</v>
      </c>
      <c r="C163" s="142">
        <v>0.0049</v>
      </c>
      <c r="D163" s="142">
        <v>0.0049</v>
      </c>
      <c r="E163" s="142" t="s">
        <v>68</v>
      </c>
      <c r="F163" s="139" t="s">
        <v>16</v>
      </c>
    </row>
    <row r="164" spans="1:6" ht="15.75" thickBot="1">
      <c r="A164" s="177" t="s">
        <v>260</v>
      </c>
      <c r="B164" s="178" t="s">
        <v>261</v>
      </c>
      <c r="C164" s="179">
        <v>0.35</v>
      </c>
      <c r="D164" s="180">
        <f>C164*5</f>
        <v>1.75</v>
      </c>
      <c r="E164" s="179" t="s">
        <v>24</v>
      </c>
      <c r="F164" s="181" t="s">
        <v>16</v>
      </c>
    </row>
    <row r="165" spans="1:6" ht="15.75" thickTop="1">
      <c r="A165" s="182" t="s">
        <v>447</v>
      </c>
      <c r="B165" s="125"/>
      <c r="C165" s="126"/>
      <c r="D165" s="126"/>
      <c r="E165" s="125"/>
      <c r="F165" s="127"/>
    </row>
    <row r="166" spans="1:6" ht="15">
      <c r="A166" s="183" t="s">
        <v>415</v>
      </c>
      <c r="B166" s="184" t="s">
        <v>448</v>
      </c>
      <c r="C166" s="120">
        <v>0.0021</v>
      </c>
      <c r="D166" s="120">
        <v>0.0021</v>
      </c>
      <c r="E166" s="116" t="s">
        <v>24</v>
      </c>
      <c r="F166" s="185" t="s">
        <v>16</v>
      </c>
    </row>
    <row r="167" spans="1:6" ht="15">
      <c r="A167" s="186" t="s">
        <v>331</v>
      </c>
      <c r="B167" s="187" t="s">
        <v>183</v>
      </c>
      <c r="C167" s="120">
        <v>1E-05</v>
      </c>
      <c r="D167" s="120">
        <v>1E-05</v>
      </c>
      <c r="E167" s="116" t="s">
        <v>182</v>
      </c>
      <c r="F167" s="185" t="s">
        <v>16</v>
      </c>
    </row>
    <row r="168" spans="1:6" ht="15">
      <c r="A168" s="188" t="s">
        <v>416</v>
      </c>
      <c r="B168" s="184" t="s">
        <v>449</v>
      </c>
      <c r="C168" s="120">
        <v>0.0021</v>
      </c>
      <c r="D168" s="120">
        <v>0.0021</v>
      </c>
      <c r="E168" s="116" t="s">
        <v>24</v>
      </c>
      <c r="F168" s="185" t="s">
        <v>16</v>
      </c>
    </row>
    <row r="169" spans="1:6" ht="15">
      <c r="A169" s="189" t="s">
        <v>262</v>
      </c>
      <c r="B169" s="184" t="s">
        <v>387</v>
      </c>
      <c r="C169" s="142">
        <v>0.0021</v>
      </c>
      <c r="D169" s="142">
        <v>0.0021</v>
      </c>
      <c r="E169" s="142" t="s">
        <v>24</v>
      </c>
      <c r="F169" s="185" t="s">
        <v>16</v>
      </c>
    </row>
    <row r="170" spans="1:6" ht="15">
      <c r="A170" s="190" t="s">
        <v>332</v>
      </c>
      <c r="B170" s="191" t="s">
        <v>336</v>
      </c>
      <c r="C170" s="142">
        <v>0.007</v>
      </c>
      <c r="D170" s="142">
        <v>0.007</v>
      </c>
      <c r="E170" s="142" t="s">
        <v>24</v>
      </c>
      <c r="F170" s="185" t="s">
        <v>16</v>
      </c>
    </row>
    <row r="171" spans="1:6" ht="15">
      <c r="A171" s="192" t="s">
        <v>417</v>
      </c>
      <c r="B171" s="191" t="s">
        <v>450</v>
      </c>
      <c r="C171" s="120">
        <v>0.00035000000000000005</v>
      </c>
      <c r="D171" s="120">
        <v>0.0017500000000000003</v>
      </c>
      <c r="E171" s="116" t="s">
        <v>24</v>
      </c>
      <c r="F171" s="185" t="s">
        <v>16</v>
      </c>
    </row>
    <row r="172" spans="1:6" ht="15">
      <c r="A172" s="189" t="s">
        <v>265</v>
      </c>
      <c r="B172" s="184" t="s">
        <v>388</v>
      </c>
      <c r="C172" s="120">
        <v>1E-05</v>
      </c>
      <c r="D172" s="120">
        <v>1E-05</v>
      </c>
      <c r="E172" s="116" t="s">
        <v>182</v>
      </c>
      <c r="F172" s="185" t="s">
        <v>16</v>
      </c>
    </row>
    <row r="173" spans="1:6" ht="15">
      <c r="A173" s="193" t="s">
        <v>263</v>
      </c>
      <c r="B173" s="194" t="s">
        <v>264</v>
      </c>
      <c r="C173" s="142">
        <v>0.0035</v>
      </c>
      <c r="D173" s="142">
        <v>0.0035</v>
      </c>
      <c r="E173" s="142" t="s">
        <v>24</v>
      </c>
      <c r="F173" s="185" t="s">
        <v>16</v>
      </c>
    </row>
    <row r="174" spans="1:6" ht="15">
      <c r="A174" s="189" t="s">
        <v>266</v>
      </c>
      <c r="B174" s="184" t="s">
        <v>267</v>
      </c>
      <c r="C174" s="120">
        <v>1E-05</v>
      </c>
      <c r="D174" s="120">
        <v>1E-05</v>
      </c>
      <c r="E174" s="116" t="s">
        <v>182</v>
      </c>
      <c r="F174" s="185" t="s">
        <v>16</v>
      </c>
    </row>
    <row r="175" spans="1:6" ht="15">
      <c r="A175" s="189" t="s">
        <v>418</v>
      </c>
      <c r="B175" s="184" t="s">
        <v>451</v>
      </c>
      <c r="C175" s="120">
        <v>0.28</v>
      </c>
      <c r="D175" s="120">
        <v>1.4000000000000001</v>
      </c>
      <c r="E175" s="116" t="s">
        <v>24</v>
      </c>
      <c r="F175" s="185" t="s">
        <v>16</v>
      </c>
    </row>
    <row r="176" spans="1:6" ht="15">
      <c r="A176" s="195" t="s">
        <v>269</v>
      </c>
      <c r="B176" s="196" t="s">
        <v>389</v>
      </c>
      <c r="C176" s="120">
        <v>4E-06</v>
      </c>
      <c r="D176" s="120">
        <v>4E-06</v>
      </c>
      <c r="E176" s="116" t="s">
        <v>182</v>
      </c>
      <c r="F176" s="185" t="s">
        <v>16</v>
      </c>
    </row>
    <row r="177" spans="1:6" ht="15">
      <c r="A177" s="195" t="s">
        <v>268</v>
      </c>
      <c r="B177" s="196" t="s">
        <v>452</v>
      </c>
      <c r="C177" s="120">
        <v>4E-06</v>
      </c>
      <c r="D177" s="120">
        <v>4E-06</v>
      </c>
      <c r="E177" s="116" t="s">
        <v>182</v>
      </c>
      <c r="F177" s="185" t="s">
        <v>16</v>
      </c>
    </row>
    <row r="178" spans="1:6" ht="15">
      <c r="A178" s="195" t="s">
        <v>419</v>
      </c>
      <c r="B178" s="196" t="s">
        <v>453</v>
      </c>
      <c r="C178" s="120">
        <v>0.0035000000000000005</v>
      </c>
      <c r="D178" s="120">
        <v>0.0035000000000000005</v>
      </c>
      <c r="E178" s="116" t="s">
        <v>24</v>
      </c>
      <c r="F178" s="185" t="s">
        <v>16</v>
      </c>
    </row>
    <row r="179" spans="1:6" ht="15">
      <c r="A179" s="192" t="s">
        <v>420</v>
      </c>
      <c r="B179" s="196" t="s">
        <v>454</v>
      </c>
      <c r="C179" s="120">
        <v>0.007000000000000001</v>
      </c>
      <c r="D179" s="120">
        <v>0.035</v>
      </c>
      <c r="E179" s="116" t="s">
        <v>24</v>
      </c>
      <c r="F179" s="185" t="s">
        <v>16</v>
      </c>
    </row>
    <row r="180" spans="1:6" ht="15.75" thickBot="1">
      <c r="A180" s="197" t="s">
        <v>421</v>
      </c>
      <c r="B180" s="198" t="s">
        <v>455</v>
      </c>
      <c r="C180" s="128">
        <v>0.0021</v>
      </c>
      <c r="D180" s="128">
        <v>0.010499999999999999</v>
      </c>
      <c r="E180" s="119" t="s">
        <v>24</v>
      </c>
      <c r="F180" s="199" t="s">
        <v>16</v>
      </c>
    </row>
    <row r="181" spans="1:6" ht="15.75" thickTop="1">
      <c r="A181" s="200" t="s">
        <v>422</v>
      </c>
      <c r="B181" s="201" t="s">
        <v>456</v>
      </c>
      <c r="C181" s="129">
        <v>0.039</v>
      </c>
      <c r="D181" s="129">
        <v>0.039</v>
      </c>
      <c r="E181" s="118" t="s">
        <v>39</v>
      </c>
      <c r="F181" s="202">
        <v>0.0061875</v>
      </c>
    </row>
    <row r="182" spans="1:6" ht="15">
      <c r="A182" s="132" t="s">
        <v>270</v>
      </c>
      <c r="B182" s="133" t="s">
        <v>271</v>
      </c>
      <c r="C182" s="142">
        <v>0.21</v>
      </c>
      <c r="D182" s="134">
        <f>C182*5</f>
        <v>1.05</v>
      </c>
      <c r="E182" s="142" t="s">
        <v>24</v>
      </c>
      <c r="F182" s="135">
        <v>0.00173</v>
      </c>
    </row>
    <row r="183" spans="1:6" ht="15">
      <c r="A183" s="153" t="s">
        <v>272</v>
      </c>
      <c r="B183" s="147" t="s">
        <v>273</v>
      </c>
      <c r="C183" s="142">
        <v>0.0014</v>
      </c>
      <c r="D183" s="142">
        <v>0.007</v>
      </c>
      <c r="E183" s="142" t="s">
        <v>24</v>
      </c>
      <c r="F183" s="139" t="s">
        <v>16</v>
      </c>
    </row>
    <row r="184" spans="1:6" ht="15">
      <c r="A184" s="153" t="s">
        <v>333</v>
      </c>
      <c r="B184" s="147" t="s">
        <v>334</v>
      </c>
      <c r="C184" s="175">
        <v>7</v>
      </c>
      <c r="D184" s="175">
        <v>7</v>
      </c>
      <c r="E184" s="142" t="s">
        <v>24</v>
      </c>
      <c r="F184" s="139" t="s">
        <v>16</v>
      </c>
    </row>
    <row r="185" spans="1:6" ht="15">
      <c r="A185" s="144" t="s">
        <v>423</v>
      </c>
      <c r="B185" s="145" t="s">
        <v>457</v>
      </c>
      <c r="C185" s="122">
        <v>1000000</v>
      </c>
      <c r="D185" s="122">
        <v>1000000</v>
      </c>
      <c r="E185" s="116" t="s">
        <v>27</v>
      </c>
      <c r="F185" s="139" t="s">
        <v>16</v>
      </c>
    </row>
    <row r="186" spans="1:6" ht="15">
      <c r="A186" s="164" t="s">
        <v>274</v>
      </c>
      <c r="B186" s="141" t="s">
        <v>275</v>
      </c>
      <c r="C186" s="166">
        <v>1.76E-06</v>
      </c>
      <c r="D186" s="166">
        <v>1.76E-06</v>
      </c>
      <c r="E186" s="142" t="s">
        <v>27</v>
      </c>
      <c r="F186" s="139" t="s">
        <v>16</v>
      </c>
    </row>
    <row r="187" spans="1:6" ht="15">
      <c r="A187" s="159" t="s">
        <v>276</v>
      </c>
      <c r="B187" s="147" t="s">
        <v>277</v>
      </c>
      <c r="C187" s="142">
        <v>0.105</v>
      </c>
      <c r="D187" s="142">
        <v>0.105</v>
      </c>
      <c r="E187" s="142" t="s">
        <v>24</v>
      </c>
      <c r="F187" s="139" t="s">
        <v>16</v>
      </c>
    </row>
    <row r="188" spans="1:6" ht="15">
      <c r="A188" s="144" t="s">
        <v>424</v>
      </c>
      <c r="B188" s="145" t="s">
        <v>458</v>
      </c>
      <c r="C188" s="120">
        <v>0.525</v>
      </c>
      <c r="D188" s="120">
        <v>0.525</v>
      </c>
      <c r="E188" s="116" t="s">
        <v>24</v>
      </c>
      <c r="F188" s="130"/>
    </row>
    <row r="189" spans="1:6" ht="15">
      <c r="A189" s="159" t="s">
        <v>278</v>
      </c>
      <c r="B189" s="147" t="s">
        <v>279</v>
      </c>
      <c r="C189" s="142">
        <v>0.14</v>
      </c>
      <c r="D189" s="142">
        <v>0.14</v>
      </c>
      <c r="E189" s="142" t="s">
        <v>24</v>
      </c>
      <c r="F189" s="139" t="s">
        <v>16</v>
      </c>
    </row>
    <row r="190" spans="1:6" ht="15">
      <c r="A190" s="168" t="s">
        <v>376</v>
      </c>
      <c r="B190" s="145" t="s">
        <v>377</v>
      </c>
      <c r="C190" s="142">
        <v>0.7</v>
      </c>
      <c r="D190" s="142">
        <v>3.5</v>
      </c>
      <c r="E190" s="142" t="s">
        <v>24</v>
      </c>
      <c r="F190" s="139" t="s">
        <v>16</v>
      </c>
    </row>
    <row r="191" spans="1:6" ht="15">
      <c r="A191" s="164" t="s">
        <v>280</v>
      </c>
      <c r="B191" s="141" t="s">
        <v>497</v>
      </c>
      <c r="C191" s="142">
        <v>0.7</v>
      </c>
      <c r="D191" s="142">
        <v>3.5</v>
      </c>
      <c r="E191" s="142" t="s">
        <v>24</v>
      </c>
      <c r="F191" s="139" t="s">
        <v>16</v>
      </c>
    </row>
    <row r="192" spans="1:6" ht="15">
      <c r="A192" s="154" t="s">
        <v>343</v>
      </c>
      <c r="B192" s="141" t="s">
        <v>344</v>
      </c>
      <c r="C192" s="203">
        <v>200</v>
      </c>
      <c r="D192" s="203">
        <v>200</v>
      </c>
      <c r="E192" s="142" t="s">
        <v>27</v>
      </c>
      <c r="F192" s="155">
        <v>0.012374999999999999</v>
      </c>
    </row>
    <row r="193" spans="1:6" ht="15">
      <c r="A193" s="159" t="s">
        <v>281</v>
      </c>
      <c r="B193" s="147" t="s">
        <v>282</v>
      </c>
      <c r="C193" s="142">
        <v>140</v>
      </c>
      <c r="D193" s="142">
        <v>140</v>
      </c>
      <c r="E193" s="142" t="s">
        <v>24</v>
      </c>
      <c r="F193" s="139" t="s">
        <v>16</v>
      </c>
    </row>
    <row r="194" spans="1:6" ht="15">
      <c r="A194" s="159" t="s">
        <v>283</v>
      </c>
      <c r="B194" s="147" t="s">
        <v>284</v>
      </c>
      <c r="C194" s="167">
        <v>3260</v>
      </c>
      <c r="D194" s="167">
        <v>3260</v>
      </c>
      <c r="E194" s="142" t="s">
        <v>27</v>
      </c>
      <c r="F194" s="139" t="s">
        <v>16</v>
      </c>
    </row>
    <row r="195" spans="1:6" ht="15">
      <c r="A195" s="159" t="s">
        <v>285</v>
      </c>
      <c r="B195" s="147" t="s">
        <v>286</v>
      </c>
      <c r="C195" s="142">
        <v>4.9</v>
      </c>
      <c r="D195" s="142">
        <v>4.9</v>
      </c>
      <c r="E195" s="142" t="s">
        <v>24</v>
      </c>
      <c r="F195" s="135">
        <v>0.0124</v>
      </c>
    </row>
    <row r="196" spans="1:6" ht="15">
      <c r="A196" s="151" t="s">
        <v>378</v>
      </c>
      <c r="B196" s="152" t="s">
        <v>379</v>
      </c>
      <c r="C196" s="142">
        <v>0.07</v>
      </c>
      <c r="D196" s="142">
        <v>0.35</v>
      </c>
      <c r="E196" s="142" t="s">
        <v>24</v>
      </c>
      <c r="F196" s="171" t="s">
        <v>16</v>
      </c>
    </row>
    <row r="197" spans="1:6" ht="15">
      <c r="A197" s="151" t="s">
        <v>380</v>
      </c>
      <c r="B197" s="152" t="s">
        <v>381</v>
      </c>
      <c r="C197" s="142">
        <v>0.64</v>
      </c>
      <c r="D197" s="142">
        <v>0.64</v>
      </c>
      <c r="E197" s="142" t="s">
        <v>24</v>
      </c>
      <c r="F197" s="171" t="s">
        <v>16</v>
      </c>
    </row>
    <row r="198" spans="1:6" ht="15">
      <c r="A198" s="159" t="s">
        <v>287</v>
      </c>
      <c r="B198" s="147" t="s">
        <v>288</v>
      </c>
      <c r="C198" s="142">
        <v>0.007</v>
      </c>
      <c r="D198" s="142">
        <v>0.007</v>
      </c>
      <c r="E198" s="142" t="s">
        <v>24</v>
      </c>
      <c r="F198" s="135">
        <v>0.0495</v>
      </c>
    </row>
    <row r="199" spans="1:6" ht="15">
      <c r="A199" s="146" t="s">
        <v>289</v>
      </c>
      <c r="B199" s="147" t="s">
        <v>290</v>
      </c>
      <c r="C199" s="142">
        <v>0.084</v>
      </c>
      <c r="D199" s="142">
        <v>0.084</v>
      </c>
      <c r="E199" s="142" t="s">
        <v>68</v>
      </c>
      <c r="F199" s="139" t="s">
        <v>16</v>
      </c>
    </row>
    <row r="200" spans="1:6" ht="15">
      <c r="A200" s="144" t="s">
        <v>425</v>
      </c>
      <c r="B200" s="145" t="s">
        <v>459</v>
      </c>
      <c r="C200" s="121">
        <v>0.00039</v>
      </c>
      <c r="D200" s="121">
        <v>0.00039</v>
      </c>
      <c r="E200" s="116" t="s">
        <v>24</v>
      </c>
      <c r="F200" s="135">
        <v>0.0061875</v>
      </c>
    </row>
    <row r="201" spans="1:6" ht="15">
      <c r="A201" s="159" t="s">
        <v>291</v>
      </c>
      <c r="B201" s="147" t="s">
        <v>292</v>
      </c>
      <c r="C201" s="142">
        <v>4.2</v>
      </c>
      <c r="D201" s="142">
        <v>4.2</v>
      </c>
      <c r="E201" s="142" t="s">
        <v>24</v>
      </c>
      <c r="F201" s="139" t="s">
        <v>16</v>
      </c>
    </row>
    <row r="202" spans="1:6" ht="15">
      <c r="A202" s="159" t="s">
        <v>293</v>
      </c>
      <c r="B202" s="147" t="s">
        <v>294</v>
      </c>
      <c r="C202" s="166">
        <v>3E-08</v>
      </c>
      <c r="D202" s="166">
        <v>1.5E-07</v>
      </c>
      <c r="E202" s="169" t="s">
        <v>182</v>
      </c>
      <c r="F202" s="135">
        <v>0.000587</v>
      </c>
    </row>
    <row r="203" spans="1:6" ht="15">
      <c r="A203" s="140" t="s">
        <v>295</v>
      </c>
      <c r="B203" s="141" t="s">
        <v>390</v>
      </c>
      <c r="C203" s="142">
        <v>0.014</v>
      </c>
      <c r="D203" s="142">
        <v>0.014</v>
      </c>
      <c r="E203" s="142" t="s">
        <v>68</v>
      </c>
      <c r="F203" s="135">
        <v>0.0019249999999999998</v>
      </c>
    </row>
    <row r="204" spans="1:6" ht="15">
      <c r="A204" s="159" t="s">
        <v>296</v>
      </c>
      <c r="B204" s="147" t="s">
        <v>297</v>
      </c>
      <c r="C204" s="142">
        <v>0.49</v>
      </c>
      <c r="D204" s="142">
        <v>0.49</v>
      </c>
      <c r="E204" s="142" t="s">
        <v>24</v>
      </c>
      <c r="F204" s="139" t="s">
        <v>16</v>
      </c>
    </row>
    <row r="205" spans="1:6" ht="15">
      <c r="A205" s="159" t="s">
        <v>298</v>
      </c>
      <c r="B205" s="147" t="s">
        <v>299</v>
      </c>
      <c r="C205" s="169">
        <v>0.000175</v>
      </c>
      <c r="D205" s="169">
        <v>0.000875</v>
      </c>
      <c r="E205" s="142" t="s">
        <v>24</v>
      </c>
      <c r="F205" s="139" t="s">
        <v>16</v>
      </c>
    </row>
    <row r="206" spans="1:6" ht="15">
      <c r="A206" s="144" t="s">
        <v>426</v>
      </c>
      <c r="B206" s="145" t="s">
        <v>460</v>
      </c>
      <c r="C206" s="121">
        <v>0.00021</v>
      </c>
      <c r="D206" s="120">
        <v>0.0010500000000000002</v>
      </c>
      <c r="E206" s="116" t="s">
        <v>24</v>
      </c>
      <c r="F206" s="155">
        <v>0.000949</v>
      </c>
    </row>
    <row r="207" spans="1:6" ht="15">
      <c r="A207" s="153" t="s">
        <v>300</v>
      </c>
      <c r="B207" s="147" t="s">
        <v>301</v>
      </c>
      <c r="C207" s="142">
        <v>0.0033</v>
      </c>
      <c r="D207" s="142">
        <v>0.0033</v>
      </c>
      <c r="E207" s="142" t="s">
        <v>39</v>
      </c>
      <c r="F207" s="135">
        <v>0.0104</v>
      </c>
    </row>
    <row r="208" spans="1:6" ht="15">
      <c r="A208" s="140" t="s">
        <v>302</v>
      </c>
      <c r="B208" s="141" t="s">
        <v>303</v>
      </c>
      <c r="C208" s="166">
        <v>0.00043</v>
      </c>
      <c r="D208" s="166">
        <v>0.00043</v>
      </c>
      <c r="E208" s="142" t="s">
        <v>39</v>
      </c>
      <c r="F208" s="135">
        <v>0.0154</v>
      </c>
    </row>
    <row r="209" spans="1:6" ht="15">
      <c r="A209" s="144" t="s">
        <v>427</v>
      </c>
      <c r="B209" s="145" t="s">
        <v>461</v>
      </c>
      <c r="C209" s="120">
        <v>0.21000000000000002</v>
      </c>
      <c r="D209" s="120">
        <v>0.21000000000000002</v>
      </c>
      <c r="E209" s="116" t="s">
        <v>24</v>
      </c>
      <c r="F209" s="155">
        <v>0.000949</v>
      </c>
    </row>
    <row r="210" spans="1:6" ht="15">
      <c r="A210" s="172" t="s">
        <v>304</v>
      </c>
      <c r="B210" s="147" t="s">
        <v>305</v>
      </c>
      <c r="C210" s="142">
        <v>0.21</v>
      </c>
      <c r="D210" s="142">
        <v>1.05</v>
      </c>
      <c r="E210" s="142" t="s">
        <v>24</v>
      </c>
      <c r="F210" s="139" t="s">
        <v>16</v>
      </c>
    </row>
    <row r="211" spans="1:6" ht="15">
      <c r="A211" s="172" t="s">
        <v>306</v>
      </c>
      <c r="B211" s="147" t="s">
        <v>307</v>
      </c>
      <c r="C211" s="142">
        <v>6.3</v>
      </c>
      <c r="D211" s="142">
        <v>6.3</v>
      </c>
      <c r="E211" s="142" t="s">
        <v>24</v>
      </c>
      <c r="F211" s="139" t="s">
        <v>16</v>
      </c>
    </row>
    <row r="212" spans="1:6" ht="15">
      <c r="A212" s="159" t="s">
        <v>308</v>
      </c>
      <c r="B212" s="147" t="s">
        <v>309</v>
      </c>
      <c r="C212" s="142">
        <v>0.014</v>
      </c>
      <c r="D212" s="142">
        <v>0.07</v>
      </c>
      <c r="E212" s="142" t="s">
        <v>24</v>
      </c>
      <c r="F212" s="139" t="s">
        <v>16</v>
      </c>
    </row>
    <row r="213" spans="1:6" ht="15">
      <c r="A213" s="151" t="s">
        <v>382</v>
      </c>
      <c r="B213" s="152" t="s">
        <v>383</v>
      </c>
      <c r="C213" s="142">
        <v>8.2</v>
      </c>
      <c r="D213" s="142">
        <v>8.2</v>
      </c>
      <c r="E213" s="142" t="s">
        <v>24</v>
      </c>
      <c r="F213" s="139" t="s">
        <v>16</v>
      </c>
    </row>
    <row r="214" spans="1:6" ht="15">
      <c r="A214" s="159" t="s">
        <v>310</v>
      </c>
      <c r="B214" s="147" t="s">
        <v>311</v>
      </c>
      <c r="C214" s="142">
        <v>0.105</v>
      </c>
      <c r="D214" s="142">
        <v>0.525</v>
      </c>
      <c r="E214" s="142" t="s">
        <v>24</v>
      </c>
      <c r="F214" s="139" t="s">
        <v>16</v>
      </c>
    </row>
    <row r="215" spans="1:6" ht="15">
      <c r="A215" s="159" t="s">
        <v>312</v>
      </c>
      <c r="B215" s="147" t="s">
        <v>313</v>
      </c>
      <c r="C215" s="142">
        <v>4.2</v>
      </c>
      <c r="D215" s="142">
        <v>4.2</v>
      </c>
      <c r="E215" s="142" t="s">
        <v>24</v>
      </c>
      <c r="F215" s="139" t="s">
        <v>16</v>
      </c>
    </row>
    <row r="216" spans="1:6" ht="15">
      <c r="A216" s="159" t="s">
        <v>314</v>
      </c>
      <c r="B216" s="147" t="s">
        <v>315</v>
      </c>
      <c r="C216" s="142">
        <v>0.0056</v>
      </c>
      <c r="D216" s="142">
        <v>0.028</v>
      </c>
      <c r="E216" s="142" t="s">
        <v>24</v>
      </c>
      <c r="F216" s="139" t="s">
        <v>16</v>
      </c>
    </row>
    <row r="217" spans="1:6" ht="15">
      <c r="A217" s="140" t="s">
        <v>316</v>
      </c>
      <c r="B217" s="141" t="s">
        <v>317</v>
      </c>
      <c r="C217" s="142">
        <v>2.1</v>
      </c>
      <c r="D217" s="142">
        <v>10.5</v>
      </c>
      <c r="E217" s="142" t="s">
        <v>68</v>
      </c>
      <c r="F217" s="135">
        <v>0.0009625</v>
      </c>
    </row>
    <row r="218" spans="1:6" ht="15">
      <c r="A218" s="159" t="s">
        <v>318</v>
      </c>
      <c r="B218" s="147" t="s">
        <v>319</v>
      </c>
      <c r="C218" s="142">
        <v>0.07</v>
      </c>
      <c r="D218" s="142">
        <v>0.07</v>
      </c>
      <c r="E218" s="142" t="s">
        <v>24</v>
      </c>
      <c r="F218" s="135">
        <v>0.00385</v>
      </c>
    </row>
    <row r="219" spans="1:6" ht="15">
      <c r="A219" s="159" t="s">
        <v>320</v>
      </c>
      <c r="B219" s="147" t="s">
        <v>321</v>
      </c>
      <c r="C219" s="166">
        <v>2.8E-06</v>
      </c>
      <c r="D219" s="131">
        <v>2.8388888888888886E-06</v>
      </c>
      <c r="E219" s="142" t="s">
        <v>39</v>
      </c>
      <c r="F219" s="135">
        <v>0.0009624999999999999</v>
      </c>
    </row>
    <row r="220" spans="1:6" ht="15">
      <c r="A220" s="159" t="s">
        <v>322</v>
      </c>
      <c r="B220" s="147" t="s">
        <v>323</v>
      </c>
      <c r="C220" s="142">
        <v>210</v>
      </c>
      <c r="D220" s="138">
        <f>C220*5</f>
        <v>1050</v>
      </c>
      <c r="E220" s="142" t="s">
        <v>24</v>
      </c>
      <c r="F220" s="135">
        <v>0.0009625</v>
      </c>
    </row>
    <row r="221" spans="1:6" ht="15.75">
      <c r="A221" s="159" t="s">
        <v>428</v>
      </c>
      <c r="B221" s="147" t="s">
        <v>498</v>
      </c>
      <c r="C221" s="120">
        <v>2.8000000000000003</v>
      </c>
      <c r="D221" s="120">
        <v>14.000000000000002</v>
      </c>
      <c r="E221" s="116" t="s">
        <v>24</v>
      </c>
      <c r="F221" s="139" t="s">
        <v>16</v>
      </c>
    </row>
    <row r="222" spans="1:6" ht="15">
      <c r="A222" s="151" t="s">
        <v>384</v>
      </c>
      <c r="B222" s="152" t="s">
        <v>385</v>
      </c>
      <c r="C222" s="142">
        <v>0.27</v>
      </c>
      <c r="D222" s="142">
        <v>1.35</v>
      </c>
      <c r="E222" s="142" t="s">
        <v>24</v>
      </c>
      <c r="F222" s="171" t="s">
        <v>16</v>
      </c>
    </row>
    <row r="223" spans="1:6" ht="15">
      <c r="A223" s="164" t="s">
        <v>324</v>
      </c>
      <c r="B223" s="141" t="s">
        <v>325</v>
      </c>
      <c r="C223" s="204">
        <v>0.0525</v>
      </c>
      <c r="D223" s="142">
        <v>0.26</v>
      </c>
      <c r="E223" s="142" t="s">
        <v>24</v>
      </c>
      <c r="F223" s="139" t="s">
        <v>16</v>
      </c>
    </row>
    <row r="224" spans="1:6" ht="15">
      <c r="A224" s="164" t="s">
        <v>326</v>
      </c>
      <c r="B224" s="141" t="s">
        <v>462</v>
      </c>
      <c r="C224" s="142">
        <v>0.07</v>
      </c>
      <c r="D224" s="134">
        <f>C224*5</f>
        <v>0.35000000000000003</v>
      </c>
      <c r="E224" s="142" t="s">
        <v>24</v>
      </c>
      <c r="F224" s="139" t="s">
        <v>16</v>
      </c>
    </row>
    <row r="225" spans="1:6" ht="15">
      <c r="A225" s="164" t="s">
        <v>327</v>
      </c>
      <c r="B225" s="141" t="s">
        <v>463</v>
      </c>
      <c r="C225" s="142">
        <v>0.07</v>
      </c>
      <c r="D225" s="134">
        <f>C225*5</f>
        <v>0.35000000000000003</v>
      </c>
      <c r="E225" s="142" t="s">
        <v>24</v>
      </c>
      <c r="F225" s="135">
        <v>0.0124</v>
      </c>
    </row>
    <row r="226" spans="1:6" ht="15">
      <c r="A226" s="164" t="s">
        <v>328</v>
      </c>
      <c r="B226" s="141" t="s">
        <v>464</v>
      </c>
      <c r="C226" s="142">
        <v>0.07</v>
      </c>
      <c r="D226" s="134">
        <f>C226*5</f>
        <v>0.35000000000000003</v>
      </c>
      <c r="E226" s="142" t="s">
        <v>24</v>
      </c>
      <c r="F226" s="139" t="s">
        <v>16</v>
      </c>
    </row>
    <row r="227" spans="1:6" ht="15">
      <c r="A227" s="140" t="s">
        <v>329</v>
      </c>
      <c r="B227" s="141" t="s">
        <v>330</v>
      </c>
      <c r="C227" s="142">
        <v>0.84</v>
      </c>
      <c r="D227" s="142">
        <v>0.84</v>
      </c>
      <c r="E227" s="142" t="s">
        <v>68</v>
      </c>
      <c r="F227" s="139" t="s">
        <v>16</v>
      </c>
    </row>
    <row r="231" ht="15.75">
      <c r="A231" s="205" t="s">
        <v>392</v>
      </c>
    </row>
    <row r="233" ht="15">
      <c r="A233" s="60" t="s">
        <v>393</v>
      </c>
    </row>
  </sheetData>
  <sheetProtection password="CF9B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Hawbaker, Carol</dc:creator>
  <cp:keywords/>
  <dc:description/>
  <cp:lastModifiedBy>Hawbaker, Carol</cp:lastModifiedBy>
  <dcterms:created xsi:type="dcterms:W3CDTF">2022-12-30T16:36:49Z</dcterms:created>
  <dcterms:modified xsi:type="dcterms:W3CDTF">2024-06-12T17:23:29Z</dcterms:modified>
  <cp:category/>
  <cp:version/>
  <cp:contentType/>
  <cp:contentStatus/>
</cp:coreProperties>
</file>